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65416" yWindow="65416" windowWidth="19440" windowHeight="1515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<sst xmlns="http://schemas.openxmlformats.org/spreadsheetml/2006/main" count="328" uniqueCount="325">
  <si>
    <r>
      <rPr>
        <b/>
        <i/>
        <sz val="12"/>
        <color rgb="FF333399"/>
        <rFont val="Arial"/>
        <family val="2"/>
      </rPr>
      <t xml:space="preserve">ООО "АЛЮМИН-ПРО"      </t>
    </r>
    <r>
      <rPr>
        <i/>
        <sz val="12"/>
        <rFont val="Arial"/>
        <family val="2"/>
      </rPr>
      <t xml:space="preserve">                                                         </t>
    </r>
  </si>
  <si>
    <t>Конт, телефоны: +7 (909) 969-98-18 Юрий</t>
  </si>
  <si>
    <t>Сайт:</t>
  </si>
  <si>
    <t>Прайс-лист</t>
  </si>
  <si>
    <t>Скидка</t>
  </si>
  <si>
    <t>№</t>
  </si>
  <si>
    <t>3%</t>
  </si>
  <si>
    <t>5%</t>
  </si>
  <si>
    <t>от 20 т.р.</t>
  </si>
  <si>
    <t>от 50т.р.</t>
  </si>
  <si>
    <t>Уголок 10x10x1,2</t>
  </si>
  <si>
    <t>Уголок 10x15x1,2</t>
  </si>
  <si>
    <t>Уголок 10x20x1,2</t>
  </si>
  <si>
    <t>Уголок 10x25x1,2</t>
  </si>
  <si>
    <t>Уголок 10x35x1,5</t>
  </si>
  <si>
    <t>Уголок 12x12x1</t>
  </si>
  <si>
    <t>Уголок 15x15x1,2</t>
  </si>
  <si>
    <t>Уголок 15x15x1,5</t>
  </si>
  <si>
    <t>Уголок 15x30x1,5</t>
  </si>
  <si>
    <t>Уголок 15x30x2</t>
  </si>
  <si>
    <t>Уголок 20x20x1,2</t>
  </si>
  <si>
    <t>Уголок 20x20x1,5</t>
  </si>
  <si>
    <t>Уголок 20x20x2</t>
  </si>
  <si>
    <t>Уголок 20x30x2</t>
  </si>
  <si>
    <t>Уголок 20x40x2</t>
  </si>
  <si>
    <t>Уголок 20x50x2</t>
  </si>
  <si>
    <t>Уголок 20x60x2</t>
  </si>
  <si>
    <t>Уголок 25x25x1,2</t>
  </si>
  <si>
    <t>Уголок 25x25x1,5</t>
  </si>
  <si>
    <t>Уголок 25x25x2</t>
  </si>
  <si>
    <t>Уголок 30x30x1,2</t>
  </si>
  <si>
    <t>Уголок 30x30x1,5</t>
  </si>
  <si>
    <t>Уголок 30x30x2</t>
  </si>
  <si>
    <t>Уголок 30x30x3</t>
  </si>
  <si>
    <t>Уголок 30x50x2</t>
  </si>
  <si>
    <t>Уголок 30x60x2</t>
  </si>
  <si>
    <t>Уголок 35x35x2</t>
  </si>
  <si>
    <t>Уголок 35x35x3</t>
  </si>
  <si>
    <t>Уголок 40x40x1,5</t>
  </si>
  <si>
    <t>Уголок 40x40x1,8</t>
  </si>
  <si>
    <t>Уголок 40x40x2</t>
  </si>
  <si>
    <t>Уголок 40x40x3</t>
  </si>
  <si>
    <t>Уголок 40x80x3</t>
  </si>
  <si>
    <t>Уголок 40х100х3</t>
  </si>
  <si>
    <t>Уголок 40х120х3</t>
  </si>
  <si>
    <t>Уголок 40х140х3</t>
  </si>
  <si>
    <t>Уголок 40х150х3</t>
  </si>
  <si>
    <t>Уголок 45x45x1,8</t>
  </si>
  <si>
    <t>Уголок 50x50x1,5</t>
  </si>
  <si>
    <t>Уголок 50x50x2</t>
  </si>
  <si>
    <t>Уголок 50x50x3</t>
  </si>
  <si>
    <t>Уголок 50x50x5</t>
  </si>
  <si>
    <t>Уголок 60x60x2</t>
  </si>
  <si>
    <t>Уголок 70x70x2,5</t>
  </si>
  <si>
    <t>Уголок 80x80x3</t>
  </si>
  <si>
    <t>Уголок 100x100x3</t>
  </si>
  <si>
    <t>Уголок 100x100x6</t>
  </si>
  <si>
    <t>Швеллер 6x6x6x1</t>
  </si>
  <si>
    <t>Швеллер 8x8x8x1</t>
  </si>
  <si>
    <t>Швеллер 10x10x10x1,2</t>
  </si>
  <si>
    <t>Швеллер 10x15x10x1,2</t>
  </si>
  <si>
    <t>Швеллер 13x13x13x1,5</t>
  </si>
  <si>
    <t>Швеллер 15x12x15x2</t>
  </si>
  <si>
    <t>Швеллер 15x15x15x1,5</t>
  </si>
  <si>
    <t>Швеллер 15x20x15x1,5</t>
  </si>
  <si>
    <t>Швеллер 15x20x15x2</t>
  </si>
  <si>
    <t>Швеллер 20x20x20x1,5</t>
  </si>
  <si>
    <t>Швеллер 20x20x20x2</t>
  </si>
  <si>
    <t>Швеллер 20x25x20x2</t>
  </si>
  <si>
    <t>Швеллер 25x30x25x2</t>
  </si>
  <si>
    <t>Швеллер 25x40x25x1,5</t>
  </si>
  <si>
    <t>Швеллер 30x30x30x1,5</t>
  </si>
  <si>
    <t>Швеллер 30x50x30x2</t>
  </si>
  <si>
    <t>Швеллер 40x60x40x3</t>
  </si>
  <si>
    <t>Швеллер 40x80x40x4</t>
  </si>
  <si>
    <t>Швеллер 40x100x40x3</t>
  </si>
  <si>
    <t>Швеллер 50x100x50x5</t>
  </si>
  <si>
    <t>Омега-профиль</t>
  </si>
  <si>
    <t>Пи-профиль</t>
  </si>
  <si>
    <t>L-профиль 8-10 мм</t>
  </si>
  <si>
    <t>L-профиль 12 мм</t>
  </si>
  <si>
    <t>F-профиль 8-10 мм</t>
  </si>
  <si>
    <t>F-профиль 12 мм</t>
  </si>
  <si>
    <t xml:space="preserve">                           1,5х1200х3000</t>
  </si>
  <si>
    <t xml:space="preserve">                           2х1200х3000</t>
  </si>
  <si>
    <t xml:space="preserve">                           3х1200х3000</t>
  </si>
  <si>
    <t>Уголок 20х40х1,5</t>
  </si>
  <si>
    <t>Швеллер 40х40х40х2</t>
  </si>
  <si>
    <t>Наименование продукции</t>
  </si>
  <si>
    <t>Лист АМГ2М    1х1200х3000</t>
  </si>
  <si>
    <t>Уголок 40х70х2</t>
  </si>
  <si>
    <t xml:space="preserve">Базовая </t>
  </si>
  <si>
    <t>Конт. телефоны: +7 (909) 969-98-18 Юрий Александрович</t>
  </si>
  <si>
    <t>Уголок 50х100х3</t>
  </si>
  <si>
    <t>Цена</t>
  </si>
  <si>
    <r>
      <t xml:space="preserve">ООО "АЛЮМИНПРО"      </t>
    </r>
    <r>
      <rPr>
        <i/>
        <sz val="12"/>
        <rFont val="Arial"/>
        <family val="2"/>
      </rPr>
      <t xml:space="preserve">                                                         </t>
    </r>
  </si>
  <si>
    <r>
      <t xml:space="preserve">Сайт: </t>
    </r>
    <r>
      <rPr>
        <sz val="12"/>
        <rFont val="Arial"/>
        <family val="2"/>
      </rPr>
      <t>info@alumin-pro.ru</t>
    </r>
  </si>
  <si>
    <t>Правило прямоугольное</t>
  </si>
  <si>
    <t>Уголок 20х30х1,5</t>
  </si>
  <si>
    <t>Правило трапеция</t>
  </si>
  <si>
    <t>Уголок 15х15х2</t>
  </si>
  <si>
    <t>Уголок 50х100х2</t>
  </si>
  <si>
    <t>Уголок 50х100х5</t>
  </si>
  <si>
    <t>Уголок 35х35х1,5</t>
  </si>
  <si>
    <t xml:space="preserve">Z-профиль 22х20х20х1,5 </t>
  </si>
  <si>
    <t>Швеллер 25х50х25х2</t>
  </si>
  <si>
    <t>Уголок 40х60х2</t>
  </si>
  <si>
    <t>Труба квадратная 8х8х1</t>
  </si>
  <si>
    <t>Труба квадратная 10х10х1</t>
  </si>
  <si>
    <t>Труба квадратная 12х12х1,2</t>
  </si>
  <si>
    <t>Труба квадратная 12х25х1,5</t>
  </si>
  <si>
    <t>Труба квадратная 14х14х1</t>
  </si>
  <si>
    <t>Труба квадратная 15х15х1,5</t>
  </si>
  <si>
    <t>Труба квадратная 15х15х2</t>
  </si>
  <si>
    <t>Труба квадратная 20х20х1,5</t>
  </si>
  <si>
    <t>Труба квадратная 20х20х2</t>
  </si>
  <si>
    <t>Труба квадратная 25х25х1,5</t>
  </si>
  <si>
    <t>Труба квадратная 25х25х2</t>
  </si>
  <si>
    <t>Труба квадратная 30х30х1,5</t>
  </si>
  <si>
    <t>Труба квадратная 30х30х2</t>
  </si>
  <si>
    <t>Труба квадратная 35х35х2</t>
  </si>
  <si>
    <t>Труба квадратная 40х40х1,5</t>
  </si>
  <si>
    <t>Труба квадратная 40х40х2</t>
  </si>
  <si>
    <t>Труба квадратная 40х40х3</t>
  </si>
  <si>
    <t>Труба квадратная 50х50х1,5</t>
  </si>
  <si>
    <t>Труба квадратная 50х50х2</t>
  </si>
  <si>
    <t>Труба квадратная 50х50х3</t>
  </si>
  <si>
    <t>Труба квадратная 60х60х2</t>
  </si>
  <si>
    <t>Труба квадратная 80х80х3</t>
  </si>
  <si>
    <t>Труба квадратная 100х100х2</t>
  </si>
  <si>
    <t>Труба прямоугольная 10x20x1,5</t>
  </si>
  <si>
    <t>Труба прямоугольная 12x25x1,5</t>
  </si>
  <si>
    <t>Труба прямоугольная 15x30x1,5</t>
  </si>
  <si>
    <t>Труба прямоугольная 15x30x2</t>
  </si>
  <si>
    <t>Труба прямоугольная 20x30x2</t>
  </si>
  <si>
    <t>Труба прямоугольная 20x40x1,5</t>
  </si>
  <si>
    <t>Труба прямоугольная 20x40x2</t>
  </si>
  <si>
    <t>Труба прямоугольная 20х40х3</t>
  </si>
  <si>
    <t>Труба прямоугольная 20x50x2</t>
  </si>
  <si>
    <t>Труба прямоугольная 20x60x2</t>
  </si>
  <si>
    <t>Труба прямоугольная 20x80x2</t>
  </si>
  <si>
    <t>Труба прямоугольная 20x100x2</t>
  </si>
  <si>
    <t>Труба прямоугольная 25x40x2</t>
  </si>
  <si>
    <t>Труба прямоугольная 25x60x2</t>
  </si>
  <si>
    <t>Труба прямоугольная 25x75x2,5</t>
  </si>
  <si>
    <t>Труба прямоугольная 30x40x2</t>
  </si>
  <si>
    <t>Труба прямоугольная 30x50x2</t>
  </si>
  <si>
    <t>Труба прямоугольная 30х60х2</t>
  </si>
  <si>
    <t>Труба прямоугольная 30х100х2</t>
  </si>
  <si>
    <t>Труба прямоугольная 40x60x2</t>
  </si>
  <si>
    <t>Труба прямоугольная 40x80x2</t>
  </si>
  <si>
    <t>Труба прямоугольная 40x150x2,5</t>
  </si>
  <si>
    <t>Труба прямоугольная 50x100x2</t>
  </si>
  <si>
    <t>Труба прямоугольная 60х120х4</t>
  </si>
  <si>
    <t>Труба прямоугольная 25x100х3</t>
  </si>
  <si>
    <t>Труба квадратная 30х30х3</t>
  </si>
  <si>
    <t>Труба прямоугольная 30x50x3</t>
  </si>
  <si>
    <t>Труба прямоугольная 30х80х2</t>
  </si>
  <si>
    <t>Труба прямоугольная 40x60x3</t>
  </si>
  <si>
    <t>Труба прямоугольная 40x60x4</t>
  </si>
  <si>
    <t>Труба прямоугольная 40x80x3</t>
  </si>
  <si>
    <t>Труба прямоугольная 40x80x4</t>
  </si>
  <si>
    <t>Труба прямоугольная 50x80x4</t>
  </si>
  <si>
    <t>Труба прямоугольная 50x100x4</t>
  </si>
  <si>
    <t>Труба квадратная 60х60х3</t>
  </si>
  <si>
    <t>Труба прямоугольная 60x80x4</t>
  </si>
  <si>
    <t>Труба прямоугольная 60x100x4</t>
  </si>
  <si>
    <t>Труба квадратная 80х80х2</t>
  </si>
  <si>
    <t>Труба прямоугольная 40x100x4</t>
  </si>
  <si>
    <t>Труба прямоугольная 40x180x4</t>
  </si>
  <si>
    <t>Труба квадратная 100х100х4</t>
  </si>
  <si>
    <t>Двутавр 29,5х28х29,5х1,5</t>
  </si>
  <si>
    <t>Двутавр 18х13х18х1,5</t>
  </si>
  <si>
    <t>Двутавр  25х8х25х1,5</t>
  </si>
  <si>
    <t>Двутавр 30х20х30х1,5</t>
  </si>
  <si>
    <t>Полоса 10х2</t>
  </si>
  <si>
    <t>Полоса 12х2</t>
  </si>
  <si>
    <t>Полоса 15х2</t>
  </si>
  <si>
    <t>Полоса 20х2</t>
  </si>
  <si>
    <t>Полоса 25х2</t>
  </si>
  <si>
    <t>Полоса 30х2</t>
  </si>
  <si>
    <t>Полоса 60х1,8</t>
  </si>
  <si>
    <t>Полоса 80х2</t>
  </si>
  <si>
    <t>Полоса 35х2</t>
  </si>
  <si>
    <t>Полоса 40х2</t>
  </si>
  <si>
    <t>Полоса 50х2</t>
  </si>
  <si>
    <t>Полоса 30х3</t>
  </si>
  <si>
    <t>Полоса 50х3</t>
  </si>
  <si>
    <t>Полоса 50х5</t>
  </si>
  <si>
    <t>Полоса 100х5</t>
  </si>
  <si>
    <t>Полоса 100х8</t>
  </si>
  <si>
    <t>Тавр 15х15х2</t>
  </si>
  <si>
    <t>Тавр 20х15х2</t>
  </si>
  <si>
    <t>Тавр 20х20х2</t>
  </si>
  <si>
    <t>Тавр 25х25х2</t>
  </si>
  <si>
    <t>Тавр 30х20х1,5</t>
  </si>
  <si>
    <t>Тавр 30х30х2</t>
  </si>
  <si>
    <t>Тавр 30х40х3</t>
  </si>
  <si>
    <t>Тавр 40х40х3</t>
  </si>
  <si>
    <t>Тавр 50х25х2</t>
  </si>
  <si>
    <t>Труба круглая 6х1</t>
  </si>
  <si>
    <t>Труба круглая 8х1</t>
  </si>
  <si>
    <t>Труба круглая 10х1</t>
  </si>
  <si>
    <t>Труба круглая 12х1</t>
  </si>
  <si>
    <t>Труба круглая 14х1,2</t>
  </si>
  <si>
    <t>Труба круглая 16х1</t>
  </si>
  <si>
    <t>Труба круглая 16х1,5</t>
  </si>
  <si>
    <t>Труба круглая 18х1,2</t>
  </si>
  <si>
    <t>Труба круглая 20х1,5</t>
  </si>
  <si>
    <t>Труба круглая 20х2</t>
  </si>
  <si>
    <t>Труба круглая 22х1,2</t>
  </si>
  <si>
    <t>Труба круглая 22х1,5</t>
  </si>
  <si>
    <t>Труба круглая 25х1</t>
  </si>
  <si>
    <t>Труба круглая 25х1,5</t>
  </si>
  <si>
    <t>Труба круглая 30х1</t>
  </si>
  <si>
    <t>Труба круглая 30х2</t>
  </si>
  <si>
    <t>Труба круглая 35х2</t>
  </si>
  <si>
    <t>Труба круглая 40х1,5</t>
  </si>
  <si>
    <t>Труба круглая 40х2</t>
  </si>
  <si>
    <t>Труба круглая 40х3</t>
  </si>
  <si>
    <t>Труба круглая 45х2</t>
  </si>
  <si>
    <t>Труба круглая 45х2,5</t>
  </si>
  <si>
    <t>Труба круглая 50х2</t>
  </si>
  <si>
    <t>Труба круглая 50х3</t>
  </si>
  <si>
    <t>Труба круглая 60х2</t>
  </si>
  <si>
    <t>Труба круглая 80х3</t>
  </si>
  <si>
    <t>Пруток квадратный 10 х 10</t>
  </si>
  <si>
    <t>Пруток квадратный 15 х 15</t>
  </si>
  <si>
    <t>Пруток квадратный 20 х 20</t>
  </si>
  <si>
    <t>Пруток квадратный 25 х 25</t>
  </si>
  <si>
    <t>Пруток квадратный 30 х 30</t>
  </si>
  <si>
    <t>Пруток круглый 8</t>
  </si>
  <si>
    <t>Пруток круглый 10</t>
  </si>
  <si>
    <t>Пруток круглый 12</t>
  </si>
  <si>
    <t>Пруток круглый 16</t>
  </si>
  <si>
    <t>Пруток круглый 20</t>
  </si>
  <si>
    <t>Пруток круглый 25</t>
  </si>
  <si>
    <t>Полоса 20х3</t>
  </si>
  <si>
    <t>Полоса 25х3</t>
  </si>
  <si>
    <t>Полоса 40х3</t>
  </si>
  <si>
    <t>Полоса 40х4</t>
  </si>
  <si>
    <t>Полоса 20х4</t>
  </si>
  <si>
    <t>Полоса 30х4</t>
  </si>
  <si>
    <t>Полоса 60х6</t>
  </si>
  <si>
    <t>Полоса 80х6</t>
  </si>
  <si>
    <t>Полоса 80х8</t>
  </si>
  <si>
    <t>Полоса 100х10</t>
  </si>
  <si>
    <t>Полоса 120х10</t>
  </si>
  <si>
    <t>Тавр 30х30х1,5</t>
  </si>
  <si>
    <t>Тавр 25х40х3</t>
  </si>
  <si>
    <t>Тавр 50х50х2</t>
  </si>
  <si>
    <t>Тавр 50х25х2,5</t>
  </si>
  <si>
    <t>Тавр 60х60х3</t>
  </si>
  <si>
    <t>Тавр 70х50х2</t>
  </si>
  <si>
    <t>Тавр 80х60х2</t>
  </si>
  <si>
    <t>Труба круглая 10х1,5</t>
  </si>
  <si>
    <t>Труба круглая 12х1,5</t>
  </si>
  <si>
    <t>Труба круглая 16х1,2</t>
  </si>
  <si>
    <t>Труба круглая 16х2</t>
  </si>
  <si>
    <t>Труба круглая 18х1,5</t>
  </si>
  <si>
    <t>Труба круглая 19х1,2</t>
  </si>
  <si>
    <t>Труба круглая 22х1</t>
  </si>
  <si>
    <t>Труба круглая 25х2</t>
  </si>
  <si>
    <t>Труба круглая 25х3</t>
  </si>
  <si>
    <t>Труба круглая 28х1</t>
  </si>
  <si>
    <t>Труба круглая 28х2</t>
  </si>
  <si>
    <t>Труба круглая 32х1</t>
  </si>
  <si>
    <t>Труба круглая 32х1,5</t>
  </si>
  <si>
    <t>Труба круглая 35х1</t>
  </si>
  <si>
    <t>Труба круглая 35х1,2</t>
  </si>
  <si>
    <t>Труба круглая 50х1,5</t>
  </si>
  <si>
    <t>Труба круглая 55х2</t>
  </si>
  <si>
    <t>Труба круглая 65х2</t>
  </si>
  <si>
    <t>Труба круглая 70х2</t>
  </si>
  <si>
    <t>Труба круглая 100х3</t>
  </si>
  <si>
    <t>Уголок 10x15x2</t>
  </si>
  <si>
    <t>Уголок 10х40х2</t>
  </si>
  <si>
    <t>Уголок 15x15x0,9</t>
  </si>
  <si>
    <t>Уголок 15х25х2</t>
  </si>
  <si>
    <t>Уголок 15x30x0,9</t>
  </si>
  <si>
    <t>Уголок 15х40х1,2</t>
  </si>
  <si>
    <t>Уголок 20x20x0,9</t>
  </si>
  <si>
    <t>Уголок 20х40х0,9</t>
  </si>
  <si>
    <t>Уголок 20х40х1,4</t>
  </si>
  <si>
    <t>Уголок 20x80x2</t>
  </si>
  <si>
    <t>Уголок 25x25x3</t>
  </si>
  <si>
    <t>Уголок 25x50х3</t>
  </si>
  <si>
    <t>Уголок 30x30x0,9</t>
  </si>
  <si>
    <t>Уголок 30x40x2</t>
  </si>
  <si>
    <t>Уголок 30х80х1,5</t>
  </si>
  <si>
    <t>Уголок 40x60x1,8</t>
  </si>
  <si>
    <t>Уголок 40х60х4</t>
  </si>
  <si>
    <t>Уголок 40х160х3</t>
  </si>
  <si>
    <t>Уголок 40x40x0,9</t>
  </si>
  <si>
    <t>Уголок 40x40x1,4</t>
  </si>
  <si>
    <t>Уголок 40x40x4</t>
  </si>
  <si>
    <t>Уголок 30x50x3</t>
  </si>
  <si>
    <t>Уголок 50x50x4</t>
  </si>
  <si>
    <t>Уголок 50x70х1,5</t>
  </si>
  <si>
    <t>Уголок 60x60x3</t>
  </si>
  <si>
    <t>Уголок 60x60x5</t>
  </si>
  <si>
    <t>Ш - профиль 28,5х22х1,5</t>
  </si>
  <si>
    <t>Ш - профиль 28,5х12х1,5</t>
  </si>
  <si>
    <t>Ш - профиль 15,6х6,8х1,2</t>
  </si>
  <si>
    <t>Ш - профиль 15,6х8,8х1,2</t>
  </si>
  <si>
    <t>Швеллер 7х7х7х1,5</t>
  </si>
  <si>
    <t>Швеллер 10x10x10x1,5</t>
  </si>
  <si>
    <t>Швеллер 10x15x10x1</t>
  </si>
  <si>
    <t>Швеллер 15x15x15x2</t>
  </si>
  <si>
    <t>Швеллер 20x40x20x2</t>
  </si>
  <si>
    <t>Швеллер 25x25x25x2</t>
  </si>
  <si>
    <t>Швеллер 25х60х25х4</t>
  </si>
  <si>
    <t>Швеллер 30x50x30x3</t>
  </si>
  <si>
    <t>Швеллер 30x50x30x4</t>
  </si>
  <si>
    <t>Швеллер 40х40х40х3</t>
  </si>
  <si>
    <t>Швеллер 40x60x40x4</t>
  </si>
  <si>
    <t>Швеллер 40x60x40x5</t>
  </si>
  <si>
    <t>Швеллер 50x80x50x5</t>
  </si>
  <si>
    <t>Швеллер 36x20x20x2</t>
  </si>
  <si>
    <t>Лист АМГ2Н2Р 1,2x1200x3000 КВИНТЕТ</t>
  </si>
  <si>
    <t xml:space="preserve">                            1,5x1200x3000 КВИНТЕТ</t>
  </si>
  <si>
    <t xml:space="preserve">                            2x1200x3000   КВИНТЕТ</t>
  </si>
  <si>
    <t xml:space="preserve">                            3x1200x3000   КВИНТЕТ</t>
  </si>
  <si>
    <t>H-профиль под 4 мм композит</t>
  </si>
  <si>
    <t>F-профиль под 4 мм композит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</si>
</sst>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"/>
  </numFmts>
  <fonts count="12">
    <font>
      <sz val="10"/>
      <name val="Arial"/>
      <family val="2"/>
    </font>
    <font>
      <sz val="12"/>
      <name val="Arial"/>
      <family val="2"/>
    </font>
    <font>
      <b/>
      <i/>
      <sz val="12"/>
      <color rgb="FF333399"/>
      <name val="Arial"/>
      <family val="2"/>
    </font>
    <font>
      <i/>
      <sz val="12"/>
      <name val="Arial"/>
      <family val="2"/>
    </font>
    <font>
      <u val="single"/>
      <sz val="10"/>
      <color rgb="FF0066CC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Protection="0">
      <alignment vertical="top"/>
    </xf>
  </cellStyleXfs>
  <cellXfs count="48"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2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20" applyFont="1" applyBorder="1" applyAlignment="1" applyProtection="1">
      <alignment horizontal="left" vertical="top"/>
      <protection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/>
    </xf>
    <xf numFmtId="0" fontId="7" fillId="0" borderId="3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top"/>
    </xf>
    <xf numFmtId="1" fontId="6" fillId="0" borderId="0" xfId="0" applyNumberFormat="1" applyFont="1" applyAlignment="1">
      <alignment horizontal="left" vertical="top"/>
    </xf>
    <xf numFmtId="0" fontId="7" fillId="2" borderId="3" xfId="0" applyFont="1" applyFill="1" applyBorder="1" applyAlignment="1">
      <alignment vertical="top"/>
    </xf>
    <xf numFmtId="0" fontId="9" fillId="0" borderId="6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 indent="8"/>
    </xf>
    <xf numFmtId="0" fontId="6" fillId="0" borderId="3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1"/>
  <sheetViews>
    <sheetView tabSelected="1" workbookViewId="0" topLeftCell="B1">
      <selection activeCell="G13" sqref="G13"/>
    </sheetView>
  </sheetViews>
  <sheetFormatPr defaultColWidth="9.140625" defaultRowHeight="12.75"/>
  <cols>
    <col min="1" max="1" width="6.57421875" style="1" hidden="1" customWidth="1"/>
    <col min="2" max="2" width="43.421875" style="1" customWidth="1"/>
    <col min="3" max="3" width="14.7109375" style="2" hidden="1" customWidth="1"/>
    <col min="4" max="4" width="14.7109375" style="2" customWidth="1"/>
    <col min="5" max="5" width="16.28125" style="2" customWidth="1"/>
    <col min="6" max="6" width="17.28125" style="2" customWidth="1"/>
    <col min="7" max="7" width="13.7109375" style="10" customWidth="1"/>
    <col min="8" max="8" width="9.140625" style="1" customWidth="1"/>
    <col min="9" max="9" width="14.8515625" style="1" customWidth="1"/>
    <col min="10" max="10" width="13.140625" style="1" customWidth="1"/>
    <col min="11" max="258" width="9.140625" style="1" customWidth="1"/>
  </cols>
  <sheetData>
    <row r="1" spans="1:4" ht="12.75">
      <c r="A1" s="3" t="s">
        <v>0</v>
      </c>
      <c r="B1" s="3" t="s">
        <v>95</v>
      </c>
      <c r="C1" s="3"/>
      <c r="D1" s="3"/>
    </row>
    <row r="2" spans="3:4" ht="12.75">
      <c r="C2" s="1"/>
      <c r="D2" s="1"/>
    </row>
    <row r="3" spans="1:4" ht="12.75">
      <c r="A3" s="4" t="s">
        <v>1</v>
      </c>
      <c r="B3" s="4" t="s">
        <v>92</v>
      </c>
      <c r="C3" s="4"/>
      <c r="D3" s="4"/>
    </row>
    <row r="4" spans="3:4" ht="12.75">
      <c r="C4" s="1"/>
      <c r="D4" s="1"/>
    </row>
    <row r="5" spans="1:7" s="7" customFormat="1" ht="18.75">
      <c r="A5" s="5" t="s">
        <v>2</v>
      </c>
      <c r="B5" s="17" t="s">
        <v>96</v>
      </c>
      <c r="C5" s="5"/>
      <c r="D5" s="5"/>
      <c r="E5" s="8"/>
      <c r="F5" s="6"/>
      <c r="G5" s="11"/>
    </row>
    <row r="6" spans="3:4" ht="12.75">
      <c r="C6" s="1"/>
      <c r="D6" s="1"/>
    </row>
    <row r="7" spans="1:6" ht="12.75">
      <c r="A7" s="1" t="s">
        <v>3</v>
      </c>
      <c r="B7" s="15" t="s">
        <v>3</v>
      </c>
      <c r="C7" s="1"/>
      <c r="D7" s="1"/>
      <c r="F7" s="8"/>
    </row>
    <row r="8" spans="1:7" ht="15.75" customHeight="1">
      <c r="A8" s="43"/>
      <c r="B8" s="44" t="s">
        <v>88</v>
      </c>
      <c r="C8" s="31"/>
      <c r="D8" s="31"/>
      <c r="E8" s="39" t="s">
        <v>94</v>
      </c>
      <c r="F8" s="40"/>
      <c r="G8" s="18"/>
    </row>
    <row r="9" spans="1:8" ht="12.75">
      <c r="A9" s="43"/>
      <c r="B9" s="44"/>
      <c r="C9" s="32"/>
      <c r="D9" s="32"/>
      <c r="E9" s="41" t="s">
        <v>4</v>
      </c>
      <c r="F9" s="42"/>
      <c r="G9" s="19"/>
      <c r="H9" s="16"/>
    </row>
    <row r="10" spans="1:10" ht="15.75" customHeight="1">
      <c r="A10" s="43" t="s">
        <v>5</v>
      </c>
      <c r="B10" s="45"/>
      <c r="C10" s="46" t="s">
        <v>91</v>
      </c>
      <c r="D10" s="46" t="s">
        <v>91</v>
      </c>
      <c r="E10" s="12" t="s">
        <v>6</v>
      </c>
      <c r="F10" s="13" t="s">
        <v>7</v>
      </c>
      <c r="G10" s="1"/>
      <c r="I10" s="14"/>
      <c r="J10" s="14"/>
    </row>
    <row r="11" spans="1:10" ht="18">
      <c r="A11" s="43"/>
      <c r="B11" s="45"/>
      <c r="C11" s="47"/>
      <c r="D11" s="47"/>
      <c r="E11" s="13" t="s">
        <v>8</v>
      </c>
      <c r="F11" s="13" t="s">
        <v>9</v>
      </c>
      <c r="G11" s="18"/>
      <c r="H11" s="7"/>
      <c r="I11" s="14"/>
      <c r="J11" s="14"/>
    </row>
    <row r="12" spans="1:10" ht="12.75">
      <c r="A12" s="9">
        <v>1</v>
      </c>
      <c r="B12" s="21" t="s">
        <v>99</v>
      </c>
      <c r="C12" s="22">
        <v>210</v>
      </c>
      <c r="D12" s="22">
        <f>C12+C12*15%</f>
        <v>241.5</v>
      </c>
      <c r="E12" s="22">
        <f>D12*0.97</f>
        <v>234.255</v>
      </c>
      <c r="F12" s="22">
        <f>D12*0.95</f>
        <v>229.42499999999998</v>
      </c>
      <c r="G12" s="37"/>
      <c r="H12" s="20"/>
      <c r="I12" s="14"/>
      <c r="J12" s="14"/>
    </row>
    <row r="13" spans="1:10" ht="12.75">
      <c r="A13" s="9"/>
      <c r="B13" s="21" t="s">
        <v>97</v>
      </c>
      <c r="C13" s="22">
        <v>600</v>
      </c>
      <c r="D13" s="22">
        <f>C13+C13*15%</f>
        <v>690</v>
      </c>
      <c r="E13" s="22">
        <f aca="true" t="shared" si="0" ref="E13:E76">D13*0.97</f>
        <v>669.3</v>
      </c>
      <c r="F13" s="22">
        <f aca="true" t="shared" si="1" ref="F13:F76">D13*0.95</f>
        <v>655.5</v>
      </c>
      <c r="H13" s="20"/>
      <c r="I13" s="14"/>
      <c r="J13" s="14"/>
    </row>
    <row r="14" spans="1:10" ht="12.75">
      <c r="A14" s="9">
        <v>2</v>
      </c>
      <c r="B14" s="23" t="s">
        <v>303</v>
      </c>
      <c r="C14" s="22">
        <v>61</v>
      </c>
      <c r="D14" s="22">
        <f>C14+C14*15%</f>
        <v>70.15</v>
      </c>
      <c r="E14" s="22">
        <f t="shared" si="0"/>
        <v>68.0455</v>
      </c>
      <c r="F14" s="22">
        <f t="shared" si="1"/>
        <v>66.6425</v>
      </c>
      <c r="G14" s="1"/>
      <c r="H14" s="20"/>
      <c r="I14" s="14"/>
      <c r="J14" s="14"/>
    </row>
    <row r="15" spans="1:10" ht="12.75">
      <c r="A15" s="9">
        <v>3</v>
      </c>
      <c r="B15" s="23" t="s">
        <v>304</v>
      </c>
      <c r="C15" s="22">
        <v>64</v>
      </c>
      <c r="D15" s="22">
        <f>C15+C15*15%</f>
        <v>73.6</v>
      </c>
      <c r="E15" s="22">
        <f t="shared" si="0"/>
        <v>71.392</v>
      </c>
      <c r="F15" s="22">
        <f t="shared" si="1"/>
        <v>69.91999999999999</v>
      </c>
      <c r="G15" s="18"/>
      <c r="H15" s="20"/>
      <c r="I15" s="14"/>
      <c r="J15" s="14"/>
    </row>
    <row r="16" spans="1:10" ht="12.75">
      <c r="A16" s="9">
        <v>4</v>
      </c>
      <c r="B16" s="23" t="s">
        <v>302</v>
      </c>
      <c r="C16" s="22">
        <v>122</v>
      </c>
      <c r="D16" s="22">
        <f>C16+C16*15%</f>
        <v>140.3</v>
      </c>
      <c r="E16" s="22">
        <f t="shared" si="0"/>
        <v>136.091</v>
      </c>
      <c r="F16" s="22">
        <f t="shared" si="1"/>
        <v>133.285</v>
      </c>
      <c r="G16" s="18"/>
      <c r="H16" s="20"/>
      <c r="I16" s="14"/>
      <c r="J16" s="14"/>
    </row>
    <row r="17" spans="1:10" ht="12.75">
      <c r="A17" s="9">
        <v>5</v>
      </c>
      <c r="B17" s="23" t="s">
        <v>301</v>
      </c>
      <c r="C17" s="22">
        <v>178</v>
      </c>
      <c r="D17" s="22">
        <f aca="true" t="shared" si="2" ref="D17:D80">C17+C17*15%</f>
        <v>204.7</v>
      </c>
      <c r="E17" s="22">
        <f t="shared" si="0"/>
        <v>198.559</v>
      </c>
      <c r="F17" s="22">
        <f t="shared" si="1"/>
        <v>194.46499999999997</v>
      </c>
      <c r="G17" s="15"/>
      <c r="H17" s="20"/>
      <c r="I17" s="14"/>
      <c r="J17" s="14"/>
    </row>
    <row r="18" spans="1:10" ht="12.75">
      <c r="A18" s="9">
        <v>6</v>
      </c>
      <c r="B18" s="23" t="s">
        <v>172</v>
      </c>
      <c r="C18" s="22">
        <v>87</v>
      </c>
      <c r="D18" s="22">
        <f t="shared" si="2"/>
        <v>100.05</v>
      </c>
      <c r="E18" s="22">
        <f t="shared" si="0"/>
        <v>97.04849999999999</v>
      </c>
      <c r="F18" s="22">
        <f t="shared" si="1"/>
        <v>95.0475</v>
      </c>
      <c r="G18" s="18"/>
      <c r="H18" s="20"/>
      <c r="I18" s="14"/>
      <c r="J18" s="14"/>
    </row>
    <row r="19" spans="1:10" ht="12.75">
      <c r="A19" s="9">
        <v>7</v>
      </c>
      <c r="B19" s="23" t="s">
        <v>173</v>
      </c>
      <c r="C19" s="22">
        <v>100</v>
      </c>
      <c r="D19" s="22">
        <f t="shared" si="2"/>
        <v>115</v>
      </c>
      <c r="E19" s="22">
        <f t="shared" si="0"/>
        <v>111.55</v>
      </c>
      <c r="F19" s="22">
        <f t="shared" si="1"/>
        <v>109.25</v>
      </c>
      <c r="G19" s="19"/>
      <c r="H19" s="20"/>
      <c r="I19" s="14"/>
      <c r="J19" s="14"/>
    </row>
    <row r="20" spans="1:10" ht="12.75">
      <c r="A20" s="9">
        <v>8</v>
      </c>
      <c r="B20" s="23" t="s">
        <v>174</v>
      </c>
      <c r="C20" s="22">
        <v>145</v>
      </c>
      <c r="D20" s="22">
        <f t="shared" si="2"/>
        <v>166.75</v>
      </c>
      <c r="E20" s="22">
        <f t="shared" si="0"/>
        <v>161.7475</v>
      </c>
      <c r="F20" s="22">
        <f t="shared" si="1"/>
        <v>158.4125</v>
      </c>
      <c r="G20" s="1"/>
      <c r="H20" s="20"/>
      <c r="I20" s="14"/>
      <c r="J20" s="14"/>
    </row>
    <row r="21" spans="1:10" ht="12.75">
      <c r="A21" s="9">
        <v>9</v>
      </c>
      <c r="B21" s="23" t="s">
        <v>171</v>
      </c>
      <c r="C21" s="22">
        <v>157</v>
      </c>
      <c r="D21" s="22">
        <f t="shared" si="2"/>
        <v>180.55</v>
      </c>
      <c r="E21" s="22">
        <f t="shared" si="0"/>
        <v>175.1335</v>
      </c>
      <c r="F21" s="22">
        <f t="shared" si="1"/>
        <v>171.5225</v>
      </c>
      <c r="G21" s="18"/>
      <c r="H21" s="20"/>
      <c r="I21" s="14"/>
      <c r="J21" s="14"/>
    </row>
    <row r="22" spans="1:10" ht="12.75">
      <c r="A22" s="9"/>
      <c r="B22" s="23" t="s">
        <v>181</v>
      </c>
      <c r="C22" s="22">
        <v>135</v>
      </c>
      <c r="D22" s="22">
        <f t="shared" si="2"/>
        <v>155.25</v>
      </c>
      <c r="E22" s="22">
        <f t="shared" si="0"/>
        <v>150.5925</v>
      </c>
      <c r="F22" s="22">
        <f t="shared" si="1"/>
        <v>147.48749999999998</v>
      </c>
      <c r="G22" s="18"/>
      <c r="H22" s="20"/>
      <c r="I22" s="14"/>
      <c r="J22" s="14"/>
    </row>
    <row r="23" spans="1:10" ht="12.75">
      <c r="A23" s="9">
        <v>10</v>
      </c>
      <c r="B23" s="23" t="s">
        <v>175</v>
      </c>
      <c r="C23" s="22">
        <v>25</v>
      </c>
      <c r="D23" s="22">
        <f t="shared" si="2"/>
        <v>28.75</v>
      </c>
      <c r="E23" s="22">
        <f t="shared" si="0"/>
        <v>27.8875</v>
      </c>
      <c r="F23" s="22">
        <f t="shared" si="1"/>
        <v>27.3125</v>
      </c>
      <c r="G23" s="19"/>
      <c r="H23" s="20"/>
      <c r="I23" s="14"/>
      <c r="J23" s="14"/>
    </row>
    <row r="24" spans="1:10" ht="12.75">
      <c r="A24" s="9">
        <v>11</v>
      </c>
      <c r="B24" s="23" t="s">
        <v>176</v>
      </c>
      <c r="C24" s="22">
        <v>30</v>
      </c>
      <c r="D24" s="22">
        <f t="shared" si="2"/>
        <v>34.5</v>
      </c>
      <c r="E24" s="22">
        <f t="shared" si="0"/>
        <v>33.464999999999996</v>
      </c>
      <c r="F24" s="22">
        <f t="shared" si="1"/>
        <v>32.775</v>
      </c>
      <c r="G24" s="1"/>
      <c r="H24" s="20"/>
      <c r="I24" s="14"/>
      <c r="J24" s="14"/>
    </row>
    <row r="25" spans="1:10" ht="12.75">
      <c r="A25" s="9">
        <v>12</v>
      </c>
      <c r="B25" s="23" t="s">
        <v>177</v>
      </c>
      <c r="C25" s="22">
        <v>38</v>
      </c>
      <c r="D25" s="22">
        <f t="shared" si="2"/>
        <v>43.7</v>
      </c>
      <c r="E25" s="22">
        <f t="shared" si="0"/>
        <v>42.389</v>
      </c>
      <c r="F25" s="22">
        <f t="shared" si="1"/>
        <v>41.515</v>
      </c>
      <c r="H25" s="20"/>
      <c r="I25" s="14"/>
      <c r="J25" s="14"/>
    </row>
    <row r="26" spans="1:10" ht="12.75">
      <c r="A26" s="9">
        <v>13</v>
      </c>
      <c r="B26" s="23" t="s">
        <v>178</v>
      </c>
      <c r="C26" s="22">
        <v>51</v>
      </c>
      <c r="D26" s="22">
        <f t="shared" si="2"/>
        <v>58.65</v>
      </c>
      <c r="E26" s="22">
        <f t="shared" si="0"/>
        <v>56.890499999999996</v>
      </c>
      <c r="F26" s="22">
        <f t="shared" si="1"/>
        <v>55.717499999999994</v>
      </c>
      <c r="H26" s="20"/>
      <c r="I26" s="14"/>
      <c r="J26" s="14"/>
    </row>
    <row r="27" spans="1:10" ht="12.75">
      <c r="A27" s="9">
        <v>14</v>
      </c>
      <c r="B27" s="23" t="s">
        <v>179</v>
      </c>
      <c r="C27" s="22">
        <v>63</v>
      </c>
      <c r="D27" s="22">
        <f t="shared" si="2"/>
        <v>72.45</v>
      </c>
      <c r="E27" s="22">
        <f t="shared" si="0"/>
        <v>70.2765</v>
      </c>
      <c r="F27" s="22">
        <f t="shared" si="1"/>
        <v>68.8275</v>
      </c>
      <c r="H27" s="20"/>
      <c r="I27" s="14"/>
      <c r="J27" s="14"/>
    </row>
    <row r="28" spans="1:10" ht="12.75">
      <c r="A28" s="9">
        <v>15</v>
      </c>
      <c r="B28" s="23" t="s">
        <v>180</v>
      </c>
      <c r="C28" s="22">
        <v>75</v>
      </c>
      <c r="D28" s="22">
        <f t="shared" si="2"/>
        <v>86.25</v>
      </c>
      <c r="E28" s="22">
        <f t="shared" si="0"/>
        <v>83.6625</v>
      </c>
      <c r="F28" s="22">
        <f t="shared" si="1"/>
        <v>81.9375</v>
      </c>
      <c r="H28" s="20"/>
      <c r="I28" s="14"/>
      <c r="J28" s="14"/>
    </row>
    <row r="29" spans="1:10" ht="12.75">
      <c r="A29" s="9">
        <v>17</v>
      </c>
      <c r="B29" s="23" t="s">
        <v>183</v>
      </c>
      <c r="C29" s="22">
        <v>87</v>
      </c>
      <c r="D29" s="22">
        <f t="shared" si="2"/>
        <v>100.05</v>
      </c>
      <c r="E29" s="22">
        <f t="shared" si="0"/>
        <v>97.04849999999999</v>
      </c>
      <c r="F29" s="22">
        <f t="shared" si="1"/>
        <v>95.0475</v>
      </c>
      <c r="H29" s="20"/>
      <c r="I29" s="14"/>
      <c r="J29" s="14"/>
    </row>
    <row r="30" spans="1:10" ht="12.75">
      <c r="A30" s="9">
        <v>18</v>
      </c>
      <c r="B30" s="23" t="s">
        <v>184</v>
      </c>
      <c r="C30" s="22">
        <v>100</v>
      </c>
      <c r="D30" s="22">
        <f t="shared" si="2"/>
        <v>115</v>
      </c>
      <c r="E30" s="22">
        <f t="shared" si="0"/>
        <v>111.55</v>
      </c>
      <c r="F30" s="22">
        <f t="shared" si="1"/>
        <v>109.25</v>
      </c>
      <c r="H30" s="20"/>
      <c r="I30" s="14"/>
      <c r="J30" s="14"/>
    </row>
    <row r="31" spans="1:10" ht="12.75">
      <c r="A31" s="9">
        <v>19</v>
      </c>
      <c r="B31" s="23" t="s">
        <v>185</v>
      </c>
      <c r="C31" s="22">
        <v>125</v>
      </c>
      <c r="D31" s="22">
        <f t="shared" si="2"/>
        <v>143.75</v>
      </c>
      <c r="E31" s="22">
        <f t="shared" si="0"/>
        <v>139.4375</v>
      </c>
      <c r="F31" s="22">
        <f t="shared" si="1"/>
        <v>136.5625</v>
      </c>
      <c r="H31" s="20"/>
      <c r="I31" s="14"/>
      <c r="J31" s="14"/>
    </row>
    <row r="32" spans="1:10" ht="12.75">
      <c r="A32" s="9"/>
      <c r="B32" s="23" t="s">
        <v>182</v>
      </c>
      <c r="C32" s="22">
        <v>198</v>
      </c>
      <c r="D32" s="22">
        <f t="shared" si="2"/>
        <v>227.7</v>
      </c>
      <c r="E32" s="22">
        <f t="shared" si="0"/>
        <v>220.86899999999997</v>
      </c>
      <c r="F32" s="22">
        <f t="shared" si="1"/>
        <v>216.31499999999997</v>
      </c>
      <c r="H32" s="20"/>
      <c r="I32" s="14"/>
      <c r="J32" s="14"/>
    </row>
    <row r="33" spans="1:10" ht="12.75">
      <c r="A33" s="9"/>
      <c r="B33" s="23" t="s">
        <v>237</v>
      </c>
      <c r="C33" s="22">
        <v>74</v>
      </c>
      <c r="D33" s="22">
        <f t="shared" si="2"/>
        <v>85.1</v>
      </c>
      <c r="E33" s="22">
        <f t="shared" si="0"/>
        <v>82.547</v>
      </c>
      <c r="F33" s="22">
        <f t="shared" si="1"/>
        <v>80.84499999999998</v>
      </c>
      <c r="H33" s="20"/>
      <c r="I33" s="14"/>
      <c r="J33" s="14"/>
    </row>
    <row r="34" spans="1:10" ht="12.75">
      <c r="A34" s="9"/>
      <c r="B34" s="23" t="s">
        <v>238</v>
      </c>
      <c r="C34" s="22">
        <v>94</v>
      </c>
      <c r="D34" s="22">
        <f t="shared" si="2"/>
        <v>108.1</v>
      </c>
      <c r="E34" s="22">
        <f t="shared" si="0"/>
        <v>104.85699999999999</v>
      </c>
      <c r="F34" s="22">
        <f t="shared" si="1"/>
        <v>102.695</v>
      </c>
      <c r="H34" s="20"/>
      <c r="I34" s="14"/>
      <c r="J34" s="14"/>
    </row>
    <row r="35" spans="1:10" ht="12.75">
      <c r="A35" s="9"/>
      <c r="B35" s="23" t="s">
        <v>186</v>
      </c>
      <c r="C35" s="22">
        <v>113</v>
      </c>
      <c r="D35" s="22">
        <f t="shared" si="2"/>
        <v>129.95</v>
      </c>
      <c r="E35" s="22">
        <f t="shared" si="0"/>
        <v>126.05149999999999</v>
      </c>
      <c r="F35" s="22">
        <f t="shared" si="1"/>
        <v>123.45249999999999</v>
      </c>
      <c r="H35" s="20"/>
      <c r="I35" s="14"/>
      <c r="J35" s="14"/>
    </row>
    <row r="36" spans="1:10" ht="12.75">
      <c r="A36" s="9"/>
      <c r="B36" s="23" t="s">
        <v>239</v>
      </c>
      <c r="C36" s="22">
        <v>150</v>
      </c>
      <c r="D36" s="22">
        <f t="shared" si="2"/>
        <v>172.5</v>
      </c>
      <c r="E36" s="22">
        <f t="shared" si="0"/>
        <v>167.325</v>
      </c>
      <c r="F36" s="22">
        <f t="shared" si="1"/>
        <v>163.875</v>
      </c>
      <c r="H36" s="20"/>
      <c r="I36" s="14"/>
      <c r="J36" s="14"/>
    </row>
    <row r="37" spans="1:10" ht="12.75">
      <c r="A37" s="9"/>
      <c r="B37" s="29" t="s">
        <v>187</v>
      </c>
      <c r="C37" s="22">
        <v>186</v>
      </c>
      <c r="D37" s="22">
        <f t="shared" si="2"/>
        <v>213.9</v>
      </c>
      <c r="E37" s="22">
        <f t="shared" si="0"/>
        <v>207.483</v>
      </c>
      <c r="F37" s="22">
        <f t="shared" si="1"/>
        <v>203.20499999999998</v>
      </c>
      <c r="H37" s="20"/>
      <c r="I37" s="14"/>
      <c r="J37" s="14"/>
    </row>
    <row r="38" spans="1:10" ht="12.75">
      <c r="A38" s="9"/>
      <c r="B38" s="29" t="s">
        <v>241</v>
      </c>
      <c r="C38" s="22">
        <v>101</v>
      </c>
      <c r="D38" s="22">
        <f t="shared" si="2"/>
        <v>116.15</v>
      </c>
      <c r="E38" s="22">
        <f t="shared" si="0"/>
        <v>112.66550000000001</v>
      </c>
      <c r="F38" s="22">
        <f t="shared" si="1"/>
        <v>110.3425</v>
      </c>
      <c r="H38" s="20"/>
      <c r="I38" s="14"/>
      <c r="J38" s="14"/>
    </row>
    <row r="39" spans="1:10" ht="12.75">
      <c r="A39" s="9"/>
      <c r="B39" s="29" t="s">
        <v>242</v>
      </c>
      <c r="C39" s="22">
        <v>150</v>
      </c>
      <c r="D39" s="22">
        <f t="shared" si="2"/>
        <v>172.5</v>
      </c>
      <c r="E39" s="22">
        <f t="shared" si="0"/>
        <v>167.325</v>
      </c>
      <c r="F39" s="22">
        <f t="shared" si="1"/>
        <v>163.875</v>
      </c>
      <c r="H39" s="20"/>
      <c r="I39" s="14"/>
      <c r="J39" s="14"/>
    </row>
    <row r="40" spans="1:10" ht="12.75">
      <c r="A40" s="9"/>
      <c r="B40" s="29" t="s">
        <v>240</v>
      </c>
      <c r="C40" s="22">
        <v>200</v>
      </c>
      <c r="D40" s="22">
        <f t="shared" si="2"/>
        <v>230</v>
      </c>
      <c r="E40" s="22">
        <f t="shared" si="0"/>
        <v>223.1</v>
      </c>
      <c r="F40" s="22">
        <f t="shared" si="1"/>
        <v>218.5</v>
      </c>
      <c r="H40" s="20"/>
      <c r="I40" s="14"/>
      <c r="J40" s="14"/>
    </row>
    <row r="41" spans="1:10" ht="12.75">
      <c r="A41" s="9"/>
      <c r="B41" s="23" t="s">
        <v>188</v>
      </c>
      <c r="C41" s="22">
        <v>312</v>
      </c>
      <c r="D41" s="22">
        <f t="shared" si="2"/>
        <v>358.8</v>
      </c>
      <c r="E41" s="22">
        <f t="shared" si="0"/>
        <v>348.036</v>
      </c>
      <c r="F41" s="22">
        <f t="shared" si="1"/>
        <v>340.86</v>
      </c>
      <c r="H41" s="20"/>
      <c r="I41" s="14"/>
      <c r="J41" s="14"/>
    </row>
    <row r="42" spans="1:10" ht="12.75">
      <c r="A42" s="9">
        <v>20</v>
      </c>
      <c r="B42" s="23" t="s">
        <v>189</v>
      </c>
      <c r="C42" s="22">
        <v>623</v>
      </c>
      <c r="D42" s="22">
        <f t="shared" si="2"/>
        <v>716.45</v>
      </c>
      <c r="E42" s="22">
        <f t="shared" si="0"/>
        <v>694.9565</v>
      </c>
      <c r="F42" s="22">
        <f t="shared" si="1"/>
        <v>680.6275</v>
      </c>
      <c r="H42" s="20"/>
      <c r="I42" s="14"/>
      <c r="J42" s="14"/>
    </row>
    <row r="43" spans="1:10" ht="12.75">
      <c r="A43" s="9"/>
      <c r="B43" s="23" t="s">
        <v>243</v>
      </c>
      <c r="C43" s="22">
        <v>449</v>
      </c>
      <c r="D43" s="22">
        <f t="shared" si="2"/>
        <v>516.35</v>
      </c>
      <c r="E43" s="22">
        <f t="shared" si="0"/>
        <v>500.8595</v>
      </c>
      <c r="F43" s="22">
        <f t="shared" si="1"/>
        <v>490.53249999999997</v>
      </c>
      <c r="H43" s="20"/>
      <c r="I43" s="14"/>
      <c r="J43" s="14"/>
    </row>
    <row r="44" spans="1:10" ht="12.75">
      <c r="A44" s="9"/>
      <c r="B44" s="23" t="s">
        <v>244</v>
      </c>
      <c r="C44" s="22">
        <v>600</v>
      </c>
      <c r="D44" s="22">
        <f t="shared" si="2"/>
        <v>690</v>
      </c>
      <c r="E44" s="22">
        <f t="shared" si="0"/>
        <v>669.3</v>
      </c>
      <c r="F44" s="22">
        <f t="shared" si="1"/>
        <v>655.5</v>
      </c>
      <c r="H44" s="20"/>
      <c r="I44" s="14"/>
      <c r="J44" s="14"/>
    </row>
    <row r="45" spans="1:10" ht="12.75">
      <c r="A45" s="9"/>
      <c r="B45" s="23" t="s">
        <v>245</v>
      </c>
      <c r="C45" s="22">
        <v>800</v>
      </c>
      <c r="D45" s="22">
        <f t="shared" si="2"/>
        <v>920</v>
      </c>
      <c r="E45" s="22">
        <f t="shared" si="0"/>
        <v>892.4</v>
      </c>
      <c r="F45" s="22">
        <f t="shared" si="1"/>
        <v>874</v>
      </c>
      <c r="H45" s="20"/>
      <c r="I45" s="14"/>
      <c r="J45" s="14"/>
    </row>
    <row r="46" spans="1:10" ht="12.75">
      <c r="A46" s="9"/>
      <c r="B46" s="23" t="s">
        <v>190</v>
      </c>
      <c r="C46" s="22">
        <v>1000</v>
      </c>
      <c r="D46" s="22">
        <f t="shared" si="2"/>
        <v>1150</v>
      </c>
      <c r="E46" s="22">
        <f t="shared" si="0"/>
        <v>1115.5</v>
      </c>
      <c r="F46" s="22">
        <f t="shared" si="1"/>
        <v>1092.5</v>
      </c>
      <c r="G46" s="18"/>
      <c r="H46" s="20"/>
      <c r="I46" s="14"/>
      <c r="J46" s="14"/>
    </row>
    <row r="47" spans="1:10" ht="12.75">
      <c r="A47" s="9"/>
      <c r="B47" s="23" t="s">
        <v>246</v>
      </c>
      <c r="C47" s="22">
        <v>1247</v>
      </c>
      <c r="D47" s="22">
        <f t="shared" si="2"/>
        <v>1434.05</v>
      </c>
      <c r="E47" s="22">
        <f t="shared" si="0"/>
        <v>1391.0285</v>
      </c>
      <c r="F47" s="22">
        <f t="shared" si="1"/>
        <v>1362.3474999999999</v>
      </c>
      <c r="G47" s="18"/>
      <c r="H47" s="20"/>
      <c r="I47" s="14"/>
      <c r="J47" s="14"/>
    </row>
    <row r="48" spans="1:10" ht="12.75">
      <c r="A48" s="9"/>
      <c r="B48" s="23" t="s">
        <v>247</v>
      </c>
      <c r="C48" s="22">
        <v>1497</v>
      </c>
      <c r="D48" s="22">
        <f t="shared" si="2"/>
        <v>1721.55</v>
      </c>
      <c r="E48" s="22">
        <f t="shared" si="0"/>
        <v>1669.9035</v>
      </c>
      <c r="F48" s="22">
        <f t="shared" si="1"/>
        <v>1635.4724999999999</v>
      </c>
      <c r="G48" s="18"/>
      <c r="H48" s="20"/>
      <c r="I48" s="14"/>
      <c r="J48" s="14"/>
    </row>
    <row r="49" spans="1:10" ht="12.75">
      <c r="A49" s="9">
        <v>21</v>
      </c>
      <c r="B49" s="23" t="s">
        <v>191</v>
      </c>
      <c r="C49" s="22">
        <v>69</v>
      </c>
      <c r="D49" s="22">
        <f t="shared" si="2"/>
        <v>79.35</v>
      </c>
      <c r="E49" s="22">
        <f t="shared" si="0"/>
        <v>76.9695</v>
      </c>
      <c r="F49" s="22">
        <f t="shared" si="1"/>
        <v>75.3825</v>
      </c>
      <c r="H49" s="20"/>
      <c r="I49" s="14"/>
      <c r="J49" s="14"/>
    </row>
    <row r="50" spans="1:10" ht="12.75">
      <c r="A50" s="9">
        <v>22</v>
      </c>
      <c r="B50" s="23" t="s">
        <v>192</v>
      </c>
      <c r="C50" s="22">
        <v>82</v>
      </c>
      <c r="D50" s="22">
        <f t="shared" si="2"/>
        <v>94.3</v>
      </c>
      <c r="E50" s="22">
        <f t="shared" si="0"/>
        <v>91.47099999999999</v>
      </c>
      <c r="F50" s="22">
        <f t="shared" si="1"/>
        <v>89.585</v>
      </c>
      <c r="H50" s="20"/>
      <c r="I50" s="14"/>
      <c r="J50" s="14"/>
    </row>
    <row r="51" spans="1:10" ht="12.75">
      <c r="A51" s="9">
        <v>23</v>
      </c>
      <c r="B51" s="23" t="s">
        <v>193</v>
      </c>
      <c r="C51" s="22">
        <v>95</v>
      </c>
      <c r="D51" s="22">
        <f t="shared" si="2"/>
        <v>109.25</v>
      </c>
      <c r="E51" s="22">
        <f t="shared" si="0"/>
        <v>105.9725</v>
      </c>
      <c r="F51" s="22">
        <f t="shared" si="1"/>
        <v>103.7875</v>
      </c>
      <c r="H51" s="20"/>
      <c r="I51" s="14"/>
      <c r="J51" s="14"/>
    </row>
    <row r="52" spans="1:10" ht="12.75">
      <c r="A52" s="9">
        <v>24</v>
      </c>
      <c r="B52" s="23" t="s">
        <v>194</v>
      </c>
      <c r="C52" s="22">
        <v>120</v>
      </c>
      <c r="D52" s="22">
        <f t="shared" si="2"/>
        <v>138</v>
      </c>
      <c r="E52" s="22">
        <f t="shared" si="0"/>
        <v>133.85999999999999</v>
      </c>
      <c r="F52" s="22">
        <f t="shared" si="1"/>
        <v>131.1</v>
      </c>
      <c r="H52" s="20"/>
      <c r="I52" s="14"/>
      <c r="J52" s="14"/>
    </row>
    <row r="53" spans="1:10" ht="12.75">
      <c r="A53" s="9"/>
      <c r="B53" s="23" t="s">
        <v>249</v>
      </c>
      <c r="C53" s="22">
        <v>233</v>
      </c>
      <c r="D53" s="22">
        <f t="shared" si="2"/>
        <v>267.95</v>
      </c>
      <c r="E53" s="22">
        <f t="shared" si="0"/>
        <v>259.9115</v>
      </c>
      <c r="F53" s="22">
        <f t="shared" si="1"/>
        <v>254.55249999999998</v>
      </c>
      <c r="H53" s="20"/>
      <c r="I53" s="14"/>
      <c r="J53" s="14"/>
    </row>
    <row r="54" spans="1:10" ht="12.75">
      <c r="A54" s="9">
        <v>25</v>
      </c>
      <c r="B54" s="23" t="s">
        <v>195</v>
      </c>
      <c r="C54" s="22">
        <v>90</v>
      </c>
      <c r="D54" s="22">
        <f t="shared" si="2"/>
        <v>103.5</v>
      </c>
      <c r="E54" s="22">
        <f t="shared" si="0"/>
        <v>100.395</v>
      </c>
      <c r="F54" s="22">
        <f t="shared" si="1"/>
        <v>98.32499999999999</v>
      </c>
      <c r="G54" s="18"/>
      <c r="H54" s="20"/>
      <c r="I54" s="14"/>
      <c r="J54" s="14"/>
    </row>
    <row r="55" spans="1:10" ht="12.75">
      <c r="A55" s="9"/>
      <c r="B55" s="23" t="s">
        <v>248</v>
      </c>
      <c r="C55" s="22">
        <v>110</v>
      </c>
      <c r="D55" s="22">
        <f t="shared" si="2"/>
        <v>126.5</v>
      </c>
      <c r="E55" s="22">
        <f t="shared" si="0"/>
        <v>122.705</v>
      </c>
      <c r="F55" s="22">
        <f t="shared" si="1"/>
        <v>120.175</v>
      </c>
      <c r="G55" s="18"/>
      <c r="H55" s="20"/>
      <c r="I55" s="14"/>
      <c r="J55" s="14"/>
    </row>
    <row r="56" spans="1:10" ht="12.75">
      <c r="A56" s="9">
        <v>26</v>
      </c>
      <c r="B56" s="23" t="s">
        <v>196</v>
      </c>
      <c r="C56" s="22">
        <v>145</v>
      </c>
      <c r="D56" s="22">
        <f t="shared" si="2"/>
        <v>166.75</v>
      </c>
      <c r="E56" s="22">
        <f t="shared" si="0"/>
        <v>161.7475</v>
      </c>
      <c r="F56" s="22">
        <f t="shared" si="1"/>
        <v>158.4125</v>
      </c>
      <c r="H56" s="20"/>
      <c r="I56" s="14"/>
      <c r="J56" s="14"/>
    </row>
    <row r="57" spans="1:10" ht="12.75">
      <c r="A57" s="9">
        <v>27</v>
      </c>
      <c r="B57" s="23" t="s">
        <v>197</v>
      </c>
      <c r="C57" s="22">
        <v>250</v>
      </c>
      <c r="D57" s="22">
        <f t="shared" si="2"/>
        <v>287.5</v>
      </c>
      <c r="E57" s="22">
        <f t="shared" si="0"/>
        <v>278.875</v>
      </c>
      <c r="F57" s="22">
        <f t="shared" si="1"/>
        <v>273.125</v>
      </c>
      <c r="H57" s="20"/>
      <c r="I57" s="14"/>
      <c r="J57" s="14"/>
    </row>
    <row r="58" spans="1:10" ht="12.75">
      <c r="A58" s="9">
        <v>29</v>
      </c>
      <c r="B58" s="23" t="s">
        <v>198</v>
      </c>
      <c r="C58" s="22">
        <v>288</v>
      </c>
      <c r="D58" s="22">
        <f t="shared" si="2"/>
        <v>331.2</v>
      </c>
      <c r="E58" s="22">
        <f t="shared" si="0"/>
        <v>321.26399999999995</v>
      </c>
      <c r="F58" s="22">
        <f t="shared" si="1"/>
        <v>314.64</v>
      </c>
      <c r="G58" s="19"/>
      <c r="H58" s="20"/>
      <c r="I58" s="14"/>
      <c r="J58" s="14"/>
    </row>
    <row r="59" spans="1:10" ht="12.75">
      <c r="A59" s="9"/>
      <c r="B59" s="23" t="s">
        <v>250</v>
      </c>
      <c r="C59" s="22">
        <v>245</v>
      </c>
      <c r="D59" s="22">
        <f t="shared" si="2"/>
        <v>281.75</v>
      </c>
      <c r="E59" s="22">
        <f t="shared" si="0"/>
        <v>273.2975</v>
      </c>
      <c r="F59" s="22">
        <f t="shared" si="1"/>
        <v>267.66249999999997</v>
      </c>
      <c r="G59" s="19"/>
      <c r="H59" s="20"/>
      <c r="I59" s="14"/>
      <c r="J59" s="14"/>
    </row>
    <row r="60" spans="1:10" ht="12.75">
      <c r="A60" s="9">
        <v>31</v>
      </c>
      <c r="B60" s="23" t="s">
        <v>199</v>
      </c>
      <c r="C60" s="22">
        <v>184</v>
      </c>
      <c r="D60" s="22">
        <f t="shared" si="2"/>
        <v>211.6</v>
      </c>
      <c r="E60" s="22">
        <f t="shared" si="0"/>
        <v>205.25199999999998</v>
      </c>
      <c r="F60" s="22">
        <f t="shared" si="1"/>
        <v>201.01999999999998</v>
      </c>
      <c r="G60" s="18"/>
      <c r="H60" s="20"/>
      <c r="I60" s="14"/>
      <c r="J60" s="14"/>
    </row>
    <row r="61" spans="1:10" ht="12.75">
      <c r="A61" s="9"/>
      <c r="B61" s="23" t="s">
        <v>251</v>
      </c>
      <c r="C61" s="22">
        <v>232</v>
      </c>
      <c r="D61" s="22">
        <f t="shared" si="2"/>
        <v>266.8</v>
      </c>
      <c r="E61" s="22">
        <f t="shared" si="0"/>
        <v>258.796</v>
      </c>
      <c r="F61" s="22">
        <f t="shared" si="1"/>
        <v>253.46</v>
      </c>
      <c r="G61" s="18"/>
      <c r="H61" s="20"/>
      <c r="I61" s="14"/>
      <c r="J61" s="14"/>
    </row>
    <row r="62" spans="1:10" ht="12.75">
      <c r="A62" s="9"/>
      <c r="B62" s="23" t="s">
        <v>252</v>
      </c>
      <c r="C62" s="22">
        <v>437</v>
      </c>
      <c r="D62" s="22">
        <f t="shared" si="2"/>
        <v>502.55</v>
      </c>
      <c r="E62" s="22">
        <f t="shared" si="0"/>
        <v>487.4735</v>
      </c>
      <c r="F62" s="22">
        <f t="shared" si="1"/>
        <v>477.4225</v>
      </c>
      <c r="G62" s="18"/>
      <c r="H62" s="20"/>
      <c r="I62" s="14"/>
      <c r="J62" s="14"/>
    </row>
    <row r="63" spans="1:10" ht="12.75">
      <c r="A63" s="9"/>
      <c r="B63" s="23" t="s">
        <v>253</v>
      </c>
      <c r="C63" s="22">
        <v>294</v>
      </c>
      <c r="D63" s="22">
        <f t="shared" si="2"/>
        <v>338.1</v>
      </c>
      <c r="E63" s="22">
        <f t="shared" si="0"/>
        <v>327.957</v>
      </c>
      <c r="F63" s="22">
        <f t="shared" si="1"/>
        <v>321.195</v>
      </c>
      <c r="G63" s="18"/>
      <c r="H63" s="20"/>
      <c r="I63" s="14"/>
      <c r="J63" s="14"/>
    </row>
    <row r="64" spans="1:10" ht="12.75">
      <c r="A64" s="9"/>
      <c r="B64" s="23" t="s">
        <v>254</v>
      </c>
      <c r="C64" s="22">
        <v>343</v>
      </c>
      <c r="D64" s="22">
        <f t="shared" si="2"/>
        <v>394.45</v>
      </c>
      <c r="E64" s="22">
        <f t="shared" si="0"/>
        <v>382.6165</v>
      </c>
      <c r="F64" s="22">
        <f t="shared" si="1"/>
        <v>374.72749999999996</v>
      </c>
      <c r="G64" s="18"/>
      <c r="H64" s="20"/>
      <c r="I64" s="14"/>
      <c r="J64" s="14"/>
    </row>
    <row r="65" spans="1:10" ht="12.75">
      <c r="A65" s="9"/>
      <c r="B65" s="23" t="s">
        <v>200</v>
      </c>
      <c r="C65" s="22">
        <v>20</v>
      </c>
      <c r="D65" s="22">
        <f t="shared" si="2"/>
        <v>23</v>
      </c>
      <c r="E65" s="22">
        <f t="shared" si="0"/>
        <v>22.31</v>
      </c>
      <c r="F65" s="22">
        <f t="shared" si="1"/>
        <v>21.849999999999998</v>
      </c>
      <c r="G65" s="19"/>
      <c r="H65" s="20"/>
      <c r="I65" s="14"/>
      <c r="J65" s="14"/>
    </row>
    <row r="66" spans="1:10" ht="12.75">
      <c r="A66" s="9">
        <v>32</v>
      </c>
      <c r="B66" s="23" t="s">
        <v>201</v>
      </c>
      <c r="C66" s="22">
        <v>28</v>
      </c>
      <c r="D66" s="22">
        <f t="shared" si="2"/>
        <v>32.2</v>
      </c>
      <c r="E66" s="22">
        <f t="shared" si="0"/>
        <v>31.234</v>
      </c>
      <c r="F66" s="22">
        <f t="shared" si="1"/>
        <v>30.59</v>
      </c>
      <c r="G66" s="1"/>
      <c r="H66" s="20"/>
      <c r="I66" s="14"/>
      <c r="J66" s="14"/>
    </row>
    <row r="67" spans="1:10" ht="12.75">
      <c r="A67" s="9">
        <v>33</v>
      </c>
      <c r="B67" s="23" t="s">
        <v>202</v>
      </c>
      <c r="C67" s="22">
        <v>35</v>
      </c>
      <c r="D67" s="22">
        <f t="shared" si="2"/>
        <v>40.25</v>
      </c>
      <c r="E67" s="22">
        <f t="shared" si="0"/>
        <v>39.0425</v>
      </c>
      <c r="F67" s="22">
        <f t="shared" si="1"/>
        <v>38.2375</v>
      </c>
      <c r="G67" s="18"/>
      <c r="H67" s="20"/>
      <c r="I67" s="14"/>
      <c r="J67" s="14"/>
    </row>
    <row r="68" spans="1:10" ht="12.75">
      <c r="A68" s="9"/>
      <c r="B68" s="23" t="s">
        <v>255</v>
      </c>
      <c r="C68" s="22">
        <v>51</v>
      </c>
      <c r="D68" s="22">
        <f t="shared" si="2"/>
        <v>58.65</v>
      </c>
      <c r="E68" s="22">
        <f t="shared" si="0"/>
        <v>56.890499999999996</v>
      </c>
      <c r="F68" s="22">
        <f t="shared" si="1"/>
        <v>55.717499999999994</v>
      </c>
      <c r="G68" s="18"/>
      <c r="H68" s="20"/>
      <c r="I68" s="14"/>
      <c r="J68" s="14"/>
    </row>
    <row r="69" spans="1:10" ht="12.75">
      <c r="A69" s="9">
        <v>34</v>
      </c>
      <c r="B69" s="23" t="s">
        <v>203</v>
      </c>
      <c r="C69" s="22">
        <v>43</v>
      </c>
      <c r="D69" s="22">
        <f t="shared" si="2"/>
        <v>49.45</v>
      </c>
      <c r="E69" s="22">
        <f t="shared" si="0"/>
        <v>47.9665</v>
      </c>
      <c r="F69" s="22">
        <f t="shared" si="1"/>
        <v>46.9775</v>
      </c>
      <c r="G69" s="19"/>
      <c r="H69" s="20"/>
      <c r="I69" s="14"/>
      <c r="J69" s="14"/>
    </row>
    <row r="70" spans="1:10" ht="12.75">
      <c r="A70" s="9"/>
      <c r="B70" s="23" t="s">
        <v>256</v>
      </c>
      <c r="C70" s="22">
        <v>62</v>
      </c>
      <c r="D70" s="22">
        <f t="shared" si="2"/>
        <v>71.3</v>
      </c>
      <c r="E70" s="22">
        <f t="shared" si="0"/>
        <v>69.161</v>
      </c>
      <c r="F70" s="22">
        <f t="shared" si="1"/>
        <v>67.735</v>
      </c>
      <c r="G70" s="19"/>
      <c r="H70" s="20"/>
      <c r="I70" s="14"/>
      <c r="J70" s="14"/>
    </row>
    <row r="71" spans="1:10" ht="12.75">
      <c r="A71" s="9">
        <v>35</v>
      </c>
      <c r="B71" s="23" t="s">
        <v>204</v>
      </c>
      <c r="C71" s="22">
        <v>60</v>
      </c>
      <c r="D71" s="22">
        <f t="shared" si="2"/>
        <v>69</v>
      </c>
      <c r="E71" s="22">
        <f t="shared" si="0"/>
        <v>66.92999999999999</v>
      </c>
      <c r="F71" s="22">
        <f t="shared" si="1"/>
        <v>65.55</v>
      </c>
      <c r="G71" s="1"/>
      <c r="H71" s="20"/>
      <c r="I71" s="14"/>
      <c r="J71" s="14"/>
    </row>
    <row r="72" spans="1:10" ht="12.75">
      <c r="A72" s="9">
        <v>36</v>
      </c>
      <c r="B72" s="23" t="s">
        <v>205</v>
      </c>
      <c r="C72" s="22">
        <v>60</v>
      </c>
      <c r="D72" s="22">
        <f t="shared" si="2"/>
        <v>69</v>
      </c>
      <c r="E72" s="22">
        <f t="shared" si="0"/>
        <v>66.92999999999999</v>
      </c>
      <c r="F72" s="22">
        <f t="shared" si="1"/>
        <v>65.55</v>
      </c>
      <c r="G72" s="18"/>
      <c r="H72" s="20"/>
      <c r="I72" s="14"/>
      <c r="J72" s="14"/>
    </row>
    <row r="73" spans="1:10" ht="12.75">
      <c r="A73" s="9"/>
      <c r="B73" s="23" t="s">
        <v>257</v>
      </c>
      <c r="C73" s="22">
        <v>70</v>
      </c>
      <c r="D73" s="22">
        <f t="shared" si="2"/>
        <v>80.5</v>
      </c>
      <c r="E73" s="22">
        <f t="shared" si="0"/>
        <v>78.085</v>
      </c>
      <c r="F73" s="22">
        <f t="shared" si="1"/>
        <v>76.475</v>
      </c>
      <c r="G73" s="18"/>
      <c r="H73" s="20"/>
      <c r="I73" s="14"/>
      <c r="J73" s="14"/>
    </row>
    <row r="74" spans="1:10" ht="12.75">
      <c r="A74" s="9">
        <v>37</v>
      </c>
      <c r="B74" s="23" t="s">
        <v>206</v>
      </c>
      <c r="C74" s="22">
        <v>86</v>
      </c>
      <c r="D74" s="22">
        <f t="shared" si="2"/>
        <v>98.9</v>
      </c>
      <c r="E74" s="22">
        <f t="shared" si="0"/>
        <v>95.933</v>
      </c>
      <c r="F74" s="22">
        <f t="shared" si="1"/>
        <v>93.955</v>
      </c>
      <c r="G74" s="19"/>
      <c r="H74" s="20"/>
      <c r="I74" s="14"/>
      <c r="J74" s="14"/>
    </row>
    <row r="75" spans="1:10" ht="12.75">
      <c r="A75" s="9"/>
      <c r="B75" s="23" t="s">
        <v>258</v>
      </c>
      <c r="C75" s="22">
        <v>112</v>
      </c>
      <c r="D75" s="22">
        <f t="shared" si="2"/>
        <v>128.8</v>
      </c>
      <c r="E75" s="22">
        <f t="shared" si="0"/>
        <v>124.936</v>
      </c>
      <c r="F75" s="22">
        <f t="shared" si="1"/>
        <v>122.36</v>
      </c>
      <c r="G75" s="19"/>
      <c r="H75" s="20"/>
      <c r="I75" s="14"/>
      <c r="J75" s="14"/>
    </row>
    <row r="76" spans="1:10" ht="12.75">
      <c r="A76" s="9">
        <v>38</v>
      </c>
      <c r="B76" s="23" t="s">
        <v>207</v>
      </c>
      <c r="C76" s="22">
        <v>79</v>
      </c>
      <c r="D76" s="22">
        <f t="shared" si="2"/>
        <v>90.85</v>
      </c>
      <c r="E76" s="22">
        <f t="shared" si="0"/>
        <v>88.1245</v>
      </c>
      <c r="F76" s="22">
        <f t="shared" si="1"/>
        <v>86.30749999999999</v>
      </c>
      <c r="G76" s="1"/>
      <c r="H76" s="20"/>
      <c r="I76" s="14"/>
      <c r="J76" s="14"/>
    </row>
    <row r="77" spans="1:10" ht="12.75">
      <c r="A77" s="9"/>
      <c r="B77" s="23" t="s">
        <v>259</v>
      </c>
      <c r="C77" s="22">
        <v>97</v>
      </c>
      <c r="D77" s="22">
        <f t="shared" si="2"/>
        <v>111.55</v>
      </c>
      <c r="E77" s="22">
        <f aca="true" t="shared" si="3" ref="E77:E140">D77*0.97</f>
        <v>108.20349999999999</v>
      </c>
      <c r="F77" s="22">
        <f aca="true" t="shared" si="4" ref="F77:F140">D77*0.95</f>
        <v>105.9725</v>
      </c>
      <c r="G77" s="1"/>
      <c r="H77" s="20"/>
      <c r="I77" s="14"/>
      <c r="J77" s="14"/>
    </row>
    <row r="78" spans="1:10" ht="12.75">
      <c r="A78" s="9"/>
      <c r="B78" s="23" t="s">
        <v>260</v>
      </c>
      <c r="C78" s="22">
        <v>84</v>
      </c>
      <c r="D78" s="22">
        <f t="shared" si="2"/>
        <v>96.6</v>
      </c>
      <c r="E78" s="22">
        <f t="shared" si="3"/>
        <v>93.702</v>
      </c>
      <c r="F78" s="22">
        <f t="shared" si="4"/>
        <v>91.77</v>
      </c>
      <c r="G78" s="1"/>
      <c r="H78" s="20"/>
      <c r="I78" s="14"/>
      <c r="J78" s="14"/>
    </row>
    <row r="79" spans="1:10" ht="12.75">
      <c r="A79" s="9">
        <v>39</v>
      </c>
      <c r="B79" s="23" t="s">
        <v>208</v>
      </c>
      <c r="C79" s="22">
        <v>110</v>
      </c>
      <c r="D79" s="22">
        <f t="shared" si="2"/>
        <v>126.5</v>
      </c>
      <c r="E79" s="22">
        <f t="shared" si="3"/>
        <v>122.705</v>
      </c>
      <c r="F79" s="22">
        <f t="shared" si="4"/>
        <v>120.175</v>
      </c>
      <c r="G79" s="18"/>
      <c r="H79" s="20"/>
      <c r="I79" s="14"/>
      <c r="J79" s="14"/>
    </row>
    <row r="80" spans="1:10" ht="12.75">
      <c r="A80" s="9">
        <v>40</v>
      </c>
      <c r="B80" s="23" t="s">
        <v>209</v>
      </c>
      <c r="C80" s="22">
        <v>142</v>
      </c>
      <c r="D80" s="22">
        <f t="shared" si="2"/>
        <v>163.3</v>
      </c>
      <c r="E80" s="22">
        <f t="shared" si="3"/>
        <v>158.401</v>
      </c>
      <c r="F80" s="22">
        <f t="shared" si="4"/>
        <v>155.135</v>
      </c>
      <c r="G80" s="19"/>
      <c r="H80" s="20"/>
      <c r="I80" s="14"/>
      <c r="J80" s="14"/>
    </row>
    <row r="81" spans="1:10" ht="12.75">
      <c r="A81" s="9"/>
      <c r="B81" s="23" t="s">
        <v>261</v>
      </c>
      <c r="C81" s="22">
        <v>85</v>
      </c>
      <c r="D81" s="22">
        <f aca="true" t="shared" si="5" ref="D81:D144">C81+C81*15%</f>
        <v>97.75</v>
      </c>
      <c r="E81" s="22">
        <f t="shared" si="3"/>
        <v>94.8175</v>
      </c>
      <c r="F81" s="22">
        <f t="shared" si="4"/>
        <v>92.8625</v>
      </c>
      <c r="G81" s="19"/>
      <c r="H81" s="20"/>
      <c r="I81" s="14"/>
      <c r="J81" s="14"/>
    </row>
    <row r="82" spans="1:10" ht="12.75">
      <c r="A82" s="9">
        <v>41</v>
      </c>
      <c r="B82" s="23" t="s">
        <v>210</v>
      </c>
      <c r="C82" s="22">
        <v>97</v>
      </c>
      <c r="D82" s="22">
        <f t="shared" si="5"/>
        <v>111.55</v>
      </c>
      <c r="E82" s="22">
        <f t="shared" si="3"/>
        <v>108.20349999999999</v>
      </c>
      <c r="F82" s="22">
        <f t="shared" si="4"/>
        <v>105.9725</v>
      </c>
      <c r="G82" s="1"/>
      <c r="H82" s="20"/>
      <c r="I82" s="14"/>
      <c r="J82" s="14"/>
    </row>
    <row r="83" spans="1:10" ht="12.75">
      <c r="A83" s="9">
        <v>42</v>
      </c>
      <c r="B83" s="23" t="s">
        <v>211</v>
      </c>
      <c r="C83" s="22">
        <v>120</v>
      </c>
      <c r="D83" s="22">
        <f t="shared" si="5"/>
        <v>138</v>
      </c>
      <c r="E83" s="22">
        <f t="shared" si="3"/>
        <v>133.85999999999999</v>
      </c>
      <c r="F83" s="22">
        <f t="shared" si="4"/>
        <v>131.1</v>
      </c>
      <c r="G83" s="18"/>
      <c r="H83" s="20"/>
      <c r="I83" s="14"/>
      <c r="J83" s="14"/>
    </row>
    <row r="84" spans="1:10" ht="12.75">
      <c r="A84" s="9">
        <v>43</v>
      </c>
      <c r="B84" s="23" t="s">
        <v>212</v>
      </c>
      <c r="C84" s="22">
        <v>94</v>
      </c>
      <c r="D84" s="22">
        <f t="shared" si="5"/>
        <v>108.1</v>
      </c>
      <c r="E84" s="22">
        <f t="shared" si="3"/>
        <v>104.85699999999999</v>
      </c>
      <c r="F84" s="22">
        <f t="shared" si="4"/>
        <v>102.695</v>
      </c>
      <c r="G84" s="19"/>
      <c r="H84" s="20"/>
      <c r="I84" s="14"/>
      <c r="J84" s="14"/>
    </row>
    <row r="85" spans="1:10" ht="12.75">
      <c r="A85" s="9">
        <v>44</v>
      </c>
      <c r="B85" s="23" t="s">
        <v>213</v>
      </c>
      <c r="C85" s="22">
        <v>140</v>
      </c>
      <c r="D85" s="22">
        <f t="shared" si="5"/>
        <v>161</v>
      </c>
      <c r="E85" s="22">
        <f t="shared" si="3"/>
        <v>156.17</v>
      </c>
      <c r="F85" s="22">
        <f t="shared" si="4"/>
        <v>152.95</v>
      </c>
      <c r="G85" s="1"/>
      <c r="H85" s="20"/>
      <c r="I85" s="14"/>
      <c r="J85" s="14"/>
    </row>
    <row r="86" spans="1:10" ht="12.75">
      <c r="A86" s="9"/>
      <c r="B86" s="23" t="s">
        <v>262</v>
      </c>
      <c r="C86" s="22">
        <v>181</v>
      </c>
      <c r="D86" s="22">
        <f t="shared" si="5"/>
        <v>208.15</v>
      </c>
      <c r="E86" s="22">
        <f t="shared" si="3"/>
        <v>201.9055</v>
      </c>
      <c r="F86" s="22">
        <f t="shared" si="4"/>
        <v>197.7425</v>
      </c>
      <c r="G86" s="1"/>
      <c r="H86" s="20"/>
      <c r="I86" s="14"/>
      <c r="J86" s="14"/>
    </row>
    <row r="87" spans="1:10" ht="12.75">
      <c r="A87" s="9"/>
      <c r="B87" s="23" t="s">
        <v>263</v>
      </c>
      <c r="C87" s="22">
        <v>258</v>
      </c>
      <c r="D87" s="22">
        <f t="shared" si="5"/>
        <v>296.7</v>
      </c>
      <c r="E87" s="22">
        <f t="shared" si="3"/>
        <v>287.799</v>
      </c>
      <c r="F87" s="22">
        <f t="shared" si="4"/>
        <v>281.86499999999995</v>
      </c>
      <c r="G87" s="1"/>
      <c r="H87" s="20"/>
      <c r="I87" s="14"/>
      <c r="J87" s="14"/>
    </row>
    <row r="88" spans="1:10" ht="12.75">
      <c r="A88" s="9"/>
      <c r="B88" s="23" t="s">
        <v>264</v>
      </c>
      <c r="C88" s="22">
        <v>105</v>
      </c>
      <c r="D88" s="22">
        <f t="shared" si="5"/>
        <v>120.75</v>
      </c>
      <c r="E88" s="22">
        <f t="shared" si="3"/>
        <v>117.1275</v>
      </c>
      <c r="F88" s="22">
        <f t="shared" si="4"/>
        <v>114.71249999999999</v>
      </c>
      <c r="G88" s="1"/>
      <c r="H88" s="20"/>
      <c r="I88" s="14"/>
      <c r="J88" s="14"/>
    </row>
    <row r="89" spans="1:10" ht="12.75">
      <c r="A89" s="9"/>
      <c r="B89" s="23" t="s">
        <v>265</v>
      </c>
      <c r="C89" s="22">
        <v>211</v>
      </c>
      <c r="D89" s="22">
        <f t="shared" si="5"/>
        <v>242.65</v>
      </c>
      <c r="E89" s="22">
        <f t="shared" si="3"/>
        <v>235.3705</v>
      </c>
      <c r="F89" s="22">
        <f t="shared" si="4"/>
        <v>230.51749999999998</v>
      </c>
      <c r="G89" s="1"/>
      <c r="H89" s="20"/>
      <c r="I89" s="14"/>
      <c r="J89" s="14"/>
    </row>
    <row r="90" spans="1:10" ht="12.75">
      <c r="A90" s="9">
        <v>45</v>
      </c>
      <c r="B90" s="23" t="s">
        <v>214</v>
      </c>
      <c r="C90" s="22">
        <v>114</v>
      </c>
      <c r="D90" s="22">
        <f t="shared" si="5"/>
        <v>131.1</v>
      </c>
      <c r="E90" s="22">
        <f t="shared" si="3"/>
        <v>127.16699999999999</v>
      </c>
      <c r="F90" s="22">
        <f t="shared" si="4"/>
        <v>124.54499999999999</v>
      </c>
      <c r="G90" s="18"/>
      <c r="H90" s="20"/>
      <c r="I90" s="14"/>
      <c r="J90" s="14"/>
    </row>
    <row r="91" spans="1:10" ht="12.75">
      <c r="A91" s="9"/>
      <c r="B91" s="23" t="s">
        <v>215</v>
      </c>
      <c r="C91" s="22">
        <v>219</v>
      </c>
      <c r="D91" s="22">
        <f t="shared" si="5"/>
        <v>251.85</v>
      </c>
      <c r="E91" s="22">
        <f t="shared" si="3"/>
        <v>244.2945</v>
      </c>
      <c r="F91" s="22">
        <f t="shared" si="4"/>
        <v>239.2575</v>
      </c>
      <c r="G91" s="18"/>
      <c r="H91" s="20"/>
      <c r="I91" s="14"/>
      <c r="J91" s="14"/>
    </row>
    <row r="92" spans="1:10" ht="12.75">
      <c r="A92" s="9"/>
      <c r="B92" s="23" t="s">
        <v>266</v>
      </c>
      <c r="C92" s="22">
        <v>122</v>
      </c>
      <c r="D92" s="22">
        <f t="shared" si="5"/>
        <v>140.3</v>
      </c>
      <c r="E92" s="22">
        <f t="shared" si="3"/>
        <v>136.091</v>
      </c>
      <c r="F92" s="22">
        <f t="shared" si="4"/>
        <v>133.285</v>
      </c>
      <c r="G92" s="18"/>
      <c r="H92" s="20"/>
      <c r="I92" s="14"/>
      <c r="J92" s="14"/>
    </row>
    <row r="93" spans="1:10" ht="12.75">
      <c r="A93" s="9"/>
      <c r="B93" s="23" t="s">
        <v>267</v>
      </c>
      <c r="C93" s="22">
        <v>179</v>
      </c>
      <c r="D93" s="22">
        <f t="shared" si="5"/>
        <v>205.85</v>
      </c>
      <c r="E93" s="22">
        <f t="shared" si="3"/>
        <v>199.6745</v>
      </c>
      <c r="F93" s="22">
        <f t="shared" si="4"/>
        <v>195.55749999999998</v>
      </c>
      <c r="G93" s="18"/>
      <c r="H93" s="20"/>
      <c r="I93" s="14"/>
      <c r="J93" s="14"/>
    </row>
    <row r="94" spans="1:10" ht="12.75">
      <c r="A94" s="9">
        <v>46</v>
      </c>
      <c r="B94" s="23" t="s">
        <v>215</v>
      </c>
      <c r="C94" s="22">
        <v>219</v>
      </c>
      <c r="D94" s="22">
        <f t="shared" si="5"/>
        <v>251.85</v>
      </c>
      <c r="E94" s="22">
        <f t="shared" si="3"/>
        <v>244.2945</v>
      </c>
      <c r="F94" s="22">
        <f t="shared" si="4"/>
        <v>239.2575</v>
      </c>
      <c r="G94" s="19"/>
      <c r="H94" s="20"/>
      <c r="I94" s="14"/>
      <c r="J94" s="14"/>
    </row>
    <row r="95" spans="1:10" ht="12.75">
      <c r="A95" s="9"/>
      <c r="B95" s="23" t="s">
        <v>268</v>
      </c>
      <c r="C95" s="22">
        <v>134</v>
      </c>
      <c r="D95" s="22">
        <f t="shared" si="5"/>
        <v>154.1</v>
      </c>
      <c r="E95" s="22">
        <f t="shared" si="3"/>
        <v>149.477</v>
      </c>
      <c r="F95" s="22">
        <f t="shared" si="4"/>
        <v>146.39499999999998</v>
      </c>
      <c r="G95" s="19"/>
      <c r="H95" s="20"/>
      <c r="I95" s="14"/>
      <c r="J95" s="14"/>
    </row>
    <row r="96" spans="1:10" ht="12.75">
      <c r="A96" s="9"/>
      <c r="B96" s="23" t="s">
        <v>269</v>
      </c>
      <c r="C96" s="22">
        <v>161</v>
      </c>
      <c r="D96" s="22">
        <f t="shared" si="5"/>
        <v>185.15</v>
      </c>
      <c r="E96" s="22">
        <f t="shared" si="3"/>
        <v>179.5955</v>
      </c>
      <c r="F96" s="22">
        <f t="shared" si="4"/>
        <v>175.89249999999998</v>
      </c>
      <c r="G96" s="19"/>
      <c r="H96" s="20"/>
      <c r="I96" s="14"/>
      <c r="J96" s="14"/>
    </row>
    <row r="97" spans="1:10" ht="12.75">
      <c r="A97" s="9">
        <v>47</v>
      </c>
      <c r="B97" s="23" t="s">
        <v>216</v>
      </c>
      <c r="C97" s="22">
        <v>258</v>
      </c>
      <c r="D97" s="22">
        <f t="shared" si="5"/>
        <v>296.7</v>
      </c>
      <c r="E97" s="22">
        <f t="shared" si="3"/>
        <v>287.799</v>
      </c>
      <c r="F97" s="22">
        <f t="shared" si="4"/>
        <v>281.86499999999995</v>
      </c>
      <c r="G97" s="1"/>
      <c r="H97" s="20"/>
      <c r="I97" s="14"/>
      <c r="J97" s="14"/>
    </row>
    <row r="98" spans="1:10" ht="12.75">
      <c r="A98" s="9">
        <v>48</v>
      </c>
      <c r="B98" s="23" t="s">
        <v>217</v>
      </c>
      <c r="C98" s="22">
        <v>225</v>
      </c>
      <c r="D98" s="22">
        <f t="shared" si="5"/>
        <v>258.75</v>
      </c>
      <c r="E98" s="22">
        <f t="shared" si="3"/>
        <v>250.98749999999998</v>
      </c>
      <c r="F98" s="22">
        <f t="shared" si="4"/>
        <v>245.8125</v>
      </c>
      <c r="G98" s="18"/>
      <c r="H98" s="20"/>
      <c r="I98" s="14"/>
      <c r="J98" s="14"/>
    </row>
    <row r="99" spans="1:10" ht="12.75">
      <c r="A99" s="9"/>
      <c r="B99" s="29" t="s">
        <v>218</v>
      </c>
      <c r="C99" s="22">
        <v>297</v>
      </c>
      <c r="D99" s="22">
        <f t="shared" si="5"/>
        <v>341.55</v>
      </c>
      <c r="E99" s="22">
        <f t="shared" si="3"/>
        <v>331.3035</v>
      </c>
      <c r="F99" s="22">
        <f t="shared" si="4"/>
        <v>324.47249999999997</v>
      </c>
      <c r="G99" s="18"/>
      <c r="H99" s="20"/>
      <c r="I99" s="14"/>
      <c r="J99" s="14"/>
    </row>
    <row r="100" spans="1:10" ht="12.75">
      <c r="A100" s="9"/>
      <c r="B100" s="23" t="s">
        <v>219</v>
      </c>
      <c r="C100" s="22">
        <v>435</v>
      </c>
      <c r="D100" s="22">
        <f t="shared" si="5"/>
        <v>500.25</v>
      </c>
      <c r="E100" s="22">
        <f t="shared" si="3"/>
        <v>485.2425</v>
      </c>
      <c r="F100" s="22">
        <f t="shared" si="4"/>
        <v>475.23749999999995</v>
      </c>
      <c r="G100" s="18"/>
      <c r="H100" s="20"/>
      <c r="I100" s="14"/>
      <c r="J100" s="14"/>
    </row>
    <row r="101" spans="1:10" ht="12.75">
      <c r="A101" s="9"/>
      <c r="B101" s="29" t="s">
        <v>220</v>
      </c>
      <c r="C101" s="22">
        <v>335</v>
      </c>
      <c r="D101" s="22">
        <f t="shared" si="5"/>
        <v>385.25</v>
      </c>
      <c r="E101" s="22">
        <f t="shared" si="3"/>
        <v>373.6925</v>
      </c>
      <c r="F101" s="22">
        <f t="shared" si="4"/>
        <v>365.98749999999995</v>
      </c>
      <c r="G101" s="18"/>
      <c r="H101" s="20"/>
      <c r="I101" s="14"/>
      <c r="J101" s="14"/>
    </row>
    <row r="102" spans="1:10" ht="12.75">
      <c r="A102" s="9">
        <v>50</v>
      </c>
      <c r="B102" s="23" t="s">
        <v>221</v>
      </c>
      <c r="C102" s="22">
        <v>417</v>
      </c>
      <c r="D102" s="22">
        <f t="shared" si="5"/>
        <v>479.55</v>
      </c>
      <c r="E102" s="22">
        <f t="shared" si="3"/>
        <v>465.1635</v>
      </c>
      <c r="F102" s="22">
        <f t="shared" si="4"/>
        <v>455.5725</v>
      </c>
      <c r="G102" s="18"/>
      <c r="H102" s="20"/>
      <c r="I102" s="14"/>
      <c r="J102" s="14"/>
    </row>
    <row r="103" spans="1:10" ht="12.75">
      <c r="A103" s="9"/>
      <c r="B103" s="23" t="s">
        <v>270</v>
      </c>
      <c r="C103" s="22">
        <v>285</v>
      </c>
      <c r="D103" s="22">
        <f t="shared" si="5"/>
        <v>327.75</v>
      </c>
      <c r="E103" s="22">
        <f t="shared" si="3"/>
        <v>317.9175</v>
      </c>
      <c r="F103" s="22">
        <f t="shared" si="4"/>
        <v>311.3625</v>
      </c>
      <c r="G103" s="18"/>
      <c r="H103" s="20"/>
      <c r="I103" s="14"/>
      <c r="J103" s="14"/>
    </row>
    <row r="104" spans="1:10" ht="12.75">
      <c r="A104" s="9">
        <v>51</v>
      </c>
      <c r="B104" s="23" t="s">
        <v>222</v>
      </c>
      <c r="C104" s="22">
        <v>376</v>
      </c>
      <c r="D104" s="22">
        <f t="shared" si="5"/>
        <v>432.4</v>
      </c>
      <c r="E104" s="22">
        <f t="shared" si="3"/>
        <v>419.42799999999994</v>
      </c>
      <c r="F104" s="22">
        <f t="shared" si="4"/>
        <v>410.78</v>
      </c>
      <c r="G104" s="19"/>
      <c r="H104" s="20"/>
      <c r="I104" s="14"/>
      <c r="J104" s="14"/>
    </row>
    <row r="105" spans="1:10" ht="12.75">
      <c r="A105" s="9">
        <v>52</v>
      </c>
      <c r="B105" s="23" t="s">
        <v>223</v>
      </c>
      <c r="C105" s="22">
        <v>552</v>
      </c>
      <c r="D105" s="22">
        <f t="shared" si="5"/>
        <v>634.8</v>
      </c>
      <c r="E105" s="22">
        <f t="shared" si="3"/>
        <v>615.756</v>
      </c>
      <c r="F105" s="22">
        <f t="shared" si="4"/>
        <v>603.06</v>
      </c>
      <c r="G105" s="18"/>
      <c r="H105" s="20"/>
      <c r="I105" s="14"/>
      <c r="J105" s="14"/>
    </row>
    <row r="106" spans="1:10" ht="12.75">
      <c r="A106" s="9"/>
      <c r="B106" s="23" t="s">
        <v>271</v>
      </c>
      <c r="C106" s="22">
        <v>416</v>
      </c>
      <c r="D106" s="22">
        <f t="shared" si="5"/>
        <v>478.4</v>
      </c>
      <c r="E106" s="22">
        <f t="shared" si="3"/>
        <v>464.04799999999994</v>
      </c>
      <c r="F106" s="22">
        <f t="shared" si="4"/>
        <v>454.47999999999996</v>
      </c>
      <c r="G106" s="18"/>
      <c r="H106" s="20"/>
      <c r="I106" s="14"/>
      <c r="J106" s="14"/>
    </row>
    <row r="107" spans="1:10" ht="12.75">
      <c r="A107" s="9"/>
      <c r="B107" s="23" t="s">
        <v>224</v>
      </c>
      <c r="C107" s="22">
        <v>452</v>
      </c>
      <c r="D107" s="22">
        <f t="shared" si="5"/>
        <v>519.8</v>
      </c>
      <c r="E107" s="22">
        <f t="shared" si="3"/>
        <v>504.20599999999996</v>
      </c>
      <c r="F107" s="22">
        <f t="shared" si="4"/>
        <v>493.80999999999995</v>
      </c>
      <c r="G107" s="18"/>
      <c r="H107" s="20"/>
      <c r="I107" s="14"/>
      <c r="J107" s="14"/>
    </row>
    <row r="108" spans="1:10" ht="12.75">
      <c r="A108" s="9"/>
      <c r="B108" s="23" t="s">
        <v>272</v>
      </c>
      <c r="C108" s="22">
        <v>493</v>
      </c>
      <c r="D108" s="22">
        <f t="shared" si="5"/>
        <v>566.95</v>
      </c>
      <c r="E108" s="22">
        <f t="shared" si="3"/>
        <v>549.9415</v>
      </c>
      <c r="F108" s="22">
        <f t="shared" si="4"/>
        <v>538.6025</v>
      </c>
      <c r="G108" s="18"/>
      <c r="H108" s="20"/>
      <c r="I108" s="14"/>
      <c r="J108" s="14"/>
    </row>
    <row r="109" spans="1:10" ht="12.75">
      <c r="A109" s="9"/>
      <c r="B109" s="23" t="s">
        <v>273</v>
      </c>
      <c r="C109" s="22">
        <v>532</v>
      </c>
      <c r="D109" s="22">
        <f t="shared" si="5"/>
        <v>611.8</v>
      </c>
      <c r="E109" s="22">
        <f t="shared" si="3"/>
        <v>593.4459999999999</v>
      </c>
      <c r="F109" s="22">
        <f t="shared" si="4"/>
        <v>581.2099999999999</v>
      </c>
      <c r="G109" s="18"/>
      <c r="H109" s="20"/>
      <c r="I109" s="14"/>
      <c r="J109" s="14"/>
    </row>
    <row r="110" spans="1:10" ht="12.75">
      <c r="A110" s="9"/>
      <c r="B110" s="23" t="s">
        <v>225</v>
      </c>
      <c r="C110" s="22">
        <v>904</v>
      </c>
      <c r="D110" s="22">
        <f t="shared" si="5"/>
        <v>1039.6</v>
      </c>
      <c r="E110" s="22">
        <f t="shared" si="3"/>
        <v>1008.4119999999999</v>
      </c>
      <c r="F110" s="22">
        <f t="shared" si="4"/>
        <v>987.6199999999999</v>
      </c>
      <c r="G110" s="18"/>
      <c r="H110" s="20"/>
      <c r="I110" s="14"/>
      <c r="J110" s="14"/>
    </row>
    <row r="111" spans="1:10" ht="12.75">
      <c r="A111" s="9"/>
      <c r="B111" s="23" t="s">
        <v>274</v>
      </c>
      <c r="C111" s="22">
        <v>1140</v>
      </c>
      <c r="D111" s="22">
        <f t="shared" si="5"/>
        <v>1311</v>
      </c>
      <c r="E111" s="22">
        <f t="shared" si="3"/>
        <v>1271.67</v>
      </c>
      <c r="F111" s="22">
        <f t="shared" si="4"/>
        <v>1245.45</v>
      </c>
      <c r="G111" s="18"/>
      <c r="H111" s="20"/>
      <c r="I111" s="14"/>
      <c r="J111" s="14"/>
    </row>
    <row r="112" spans="1:10" ht="12.75">
      <c r="A112" s="9">
        <v>53</v>
      </c>
      <c r="B112" s="23" t="s">
        <v>107</v>
      </c>
      <c r="C112" s="22">
        <v>35</v>
      </c>
      <c r="D112" s="22">
        <f t="shared" si="5"/>
        <v>40.25</v>
      </c>
      <c r="E112" s="22">
        <f t="shared" si="3"/>
        <v>39.0425</v>
      </c>
      <c r="F112" s="22">
        <f t="shared" si="4"/>
        <v>38.2375</v>
      </c>
      <c r="G112" s="18"/>
      <c r="H112" s="20"/>
      <c r="I112" s="14"/>
      <c r="J112" s="14"/>
    </row>
    <row r="113" spans="1:10" ht="12.75">
      <c r="A113" s="9">
        <v>54</v>
      </c>
      <c r="B113" s="23" t="s">
        <v>108</v>
      </c>
      <c r="C113" s="22">
        <v>45</v>
      </c>
      <c r="D113" s="22">
        <f t="shared" si="5"/>
        <v>51.75</v>
      </c>
      <c r="E113" s="22">
        <f t="shared" si="3"/>
        <v>50.1975</v>
      </c>
      <c r="F113" s="22">
        <f t="shared" si="4"/>
        <v>49.162499999999994</v>
      </c>
      <c r="G113" s="18"/>
      <c r="H113" s="20"/>
      <c r="I113" s="14"/>
      <c r="J113" s="14"/>
    </row>
    <row r="114" spans="1:10" ht="12.75">
      <c r="A114" s="9">
        <v>55</v>
      </c>
      <c r="B114" s="23" t="s">
        <v>109</v>
      </c>
      <c r="C114" s="22">
        <v>65</v>
      </c>
      <c r="D114" s="22">
        <f t="shared" si="5"/>
        <v>74.75</v>
      </c>
      <c r="E114" s="22">
        <f t="shared" si="3"/>
        <v>72.5075</v>
      </c>
      <c r="F114" s="22">
        <f t="shared" si="4"/>
        <v>71.0125</v>
      </c>
      <c r="G114" s="18"/>
      <c r="H114" s="20"/>
      <c r="I114" s="14"/>
      <c r="J114" s="14"/>
    </row>
    <row r="115" spans="1:10" ht="12.75">
      <c r="A115" s="9"/>
      <c r="B115" s="29" t="s">
        <v>110</v>
      </c>
      <c r="C115" s="22">
        <v>127</v>
      </c>
      <c r="D115" s="22">
        <f t="shared" si="5"/>
        <v>146.05</v>
      </c>
      <c r="E115" s="22">
        <f t="shared" si="3"/>
        <v>141.6685</v>
      </c>
      <c r="F115" s="22">
        <f t="shared" si="4"/>
        <v>138.7475</v>
      </c>
      <c r="G115" s="18"/>
      <c r="H115" s="20"/>
      <c r="I115" s="14"/>
      <c r="J115" s="14"/>
    </row>
    <row r="116" spans="1:10" ht="12.75">
      <c r="A116" s="9">
        <v>56</v>
      </c>
      <c r="B116" s="23" t="s">
        <v>111</v>
      </c>
      <c r="C116" s="22">
        <v>64</v>
      </c>
      <c r="D116" s="22">
        <v>81</v>
      </c>
      <c r="E116" s="22">
        <f t="shared" si="3"/>
        <v>78.57</v>
      </c>
      <c r="F116" s="22">
        <f t="shared" si="4"/>
        <v>76.95</v>
      </c>
      <c r="G116" s="18"/>
      <c r="H116" s="20"/>
      <c r="I116" s="14"/>
      <c r="J116" s="14"/>
    </row>
    <row r="117" spans="1:10" ht="12.75">
      <c r="A117" s="9">
        <v>57</v>
      </c>
      <c r="B117" s="23" t="s">
        <v>112</v>
      </c>
      <c r="C117" s="22">
        <v>102</v>
      </c>
      <c r="D117" s="22">
        <f t="shared" si="5"/>
        <v>117.3</v>
      </c>
      <c r="E117" s="22">
        <f t="shared" si="3"/>
        <v>113.78099999999999</v>
      </c>
      <c r="F117" s="22">
        <f t="shared" si="4"/>
        <v>111.43499999999999</v>
      </c>
      <c r="G117" s="18"/>
      <c r="H117" s="20"/>
      <c r="I117" s="14"/>
      <c r="J117" s="14"/>
    </row>
    <row r="118" spans="1:10" ht="12.75">
      <c r="A118" s="9"/>
      <c r="B118" s="29" t="s">
        <v>113</v>
      </c>
      <c r="C118" s="22">
        <v>130</v>
      </c>
      <c r="D118" s="22">
        <f t="shared" si="5"/>
        <v>149.5</v>
      </c>
      <c r="E118" s="22">
        <f t="shared" si="3"/>
        <v>145.015</v>
      </c>
      <c r="F118" s="22">
        <f t="shared" si="4"/>
        <v>142.025</v>
      </c>
      <c r="G118" s="18"/>
      <c r="H118" s="20"/>
      <c r="I118" s="14"/>
      <c r="J118" s="14"/>
    </row>
    <row r="119" spans="1:10" ht="12.75">
      <c r="A119" s="9">
        <v>58</v>
      </c>
      <c r="B119" s="23" t="s">
        <v>114</v>
      </c>
      <c r="C119" s="22">
        <v>140</v>
      </c>
      <c r="D119" s="22">
        <f t="shared" si="5"/>
        <v>161</v>
      </c>
      <c r="E119" s="22">
        <f t="shared" si="3"/>
        <v>156.17</v>
      </c>
      <c r="F119" s="22">
        <f t="shared" si="4"/>
        <v>152.95</v>
      </c>
      <c r="G119" s="18"/>
      <c r="H119" s="20"/>
      <c r="I119" s="14"/>
      <c r="J119" s="14"/>
    </row>
    <row r="120" spans="1:10" ht="12.75">
      <c r="A120" s="9">
        <v>59</v>
      </c>
      <c r="B120" s="23" t="s">
        <v>115</v>
      </c>
      <c r="C120" s="22">
        <v>179</v>
      </c>
      <c r="D120" s="22">
        <f t="shared" si="5"/>
        <v>205.85</v>
      </c>
      <c r="E120" s="22">
        <f t="shared" si="3"/>
        <v>199.6745</v>
      </c>
      <c r="F120" s="22">
        <f t="shared" si="4"/>
        <v>195.55749999999998</v>
      </c>
      <c r="G120" s="18"/>
      <c r="H120" s="20"/>
      <c r="I120" s="14"/>
      <c r="J120" s="14"/>
    </row>
    <row r="121" spans="1:10" ht="12.75">
      <c r="A121" s="9">
        <v>60</v>
      </c>
      <c r="B121" s="23" t="s">
        <v>116</v>
      </c>
      <c r="C121" s="22">
        <v>176</v>
      </c>
      <c r="D121" s="22">
        <f t="shared" si="5"/>
        <v>202.4</v>
      </c>
      <c r="E121" s="22">
        <f t="shared" si="3"/>
        <v>196.328</v>
      </c>
      <c r="F121" s="22">
        <f t="shared" si="4"/>
        <v>192.28</v>
      </c>
      <c r="G121" s="18"/>
      <c r="H121" s="20"/>
      <c r="I121" s="14"/>
      <c r="J121" s="14"/>
    </row>
    <row r="122" spans="1:10" ht="12.75">
      <c r="A122" s="9">
        <v>61</v>
      </c>
      <c r="B122" s="23" t="s">
        <v>117</v>
      </c>
      <c r="C122" s="22">
        <v>232</v>
      </c>
      <c r="D122" s="22">
        <f t="shared" si="5"/>
        <v>266.8</v>
      </c>
      <c r="E122" s="22">
        <f t="shared" si="3"/>
        <v>258.796</v>
      </c>
      <c r="F122" s="22">
        <f t="shared" si="4"/>
        <v>253.46</v>
      </c>
      <c r="G122" s="18"/>
      <c r="H122" s="20"/>
      <c r="I122" s="14"/>
      <c r="J122" s="14"/>
    </row>
    <row r="123" spans="1:10" ht="12.75">
      <c r="A123" s="9">
        <v>62</v>
      </c>
      <c r="B123" s="23" t="s">
        <v>118</v>
      </c>
      <c r="C123" s="22">
        <v>212</v>
      </c>
      <c r="D123" s="22">
        <f t="shared" si="5"/>
        <v>243.8</v>
      </c>
      <c r="E123" s="22">
        <f t="shared" si="3"/>
        <v>236.48600000000002</v>
      </c>
      <c r="F123" s="22">
        <f t="shared" si="4"/>
        <v>231.61</v>
      </c>
      <c r="G123" s="18"/>
      <c r="H123" s="20"/>
      <c r="I123" s="14"/>
      <c r="J123" s="14"/>
    </row>
    <row r="124" spans="1:10" ht="12.75">
      <c r="A124" s="9">
        <v>63</v>
      </c>
      <c r="B124" s="23" t="s">
        <v>119</v>
      </c>
      <c r="C124" s="22">
        <v>278</v>
      </c>
      <c r="D124" s="22">
        <f t="shared" si="5"/>
        <v>319.7</v>
      </c>
      <c r="E124" s="22">
        <f t="shared" si="3"/>
        <v>310.109</v>
      </c>
      <c r="F124" s="22">
        <f t="shared" si="4"/>
        <v>303.715</v>
      </c>
      <c r="G124" s="18"/>
      <c r="H124" s="20"/>
      <c r="I124" s="14"/>
      <c r="J124" s="14"/>
    </row>
    <row r="125" spans="1:10" ht="12.75">
      <c r="A125" s="9"/>
      <c r="B125" s="23" t="s">
        <v>155</v>
      </c>
      <c r="C125" s="22">
        <v>404</v>
      </c>
      <c r="D125" s="22">
        <f t="shared" si="5"/>
        <v>464.6</v>
      </c>
      <c r="E125" s="22">
        <f t="shared" si="3"/>
        <v>450.66200000000003</v>
      </c>
      <c r="F125" s="22">
        <f t="shared" si="4"/>
        <v>441.37</v>
      </c>
      <c r="G125" s="18"/>
      <c r="H125" s="20"/>
      <c r="I125" s="14"/>
      <c r="J125" s="14"/>
    </row>
    <row r="126" spans="1:10" ht="12.75">
      <c r="A126" s="9">
        <v>64</v>
      </c>
      <c r="B126" s="23" t="s">
        <v>120</v>
      </c>
      <c r="C126" s="22">
        <v>332</v>
      </c>
      <c r="D126" s="22">
        <f t="shared" si="5"/>
        <v>381.8</v>
      </c>
      <c r="E126" s="22">
        <f t="shared" si="3"/>
        <v>370.346</v>
      </c>
      <c r="F126" s="22">
        <f t="shared" si="4"/>
        <v>362.71</v>
      </c>
      <c r="G126" s="18"/>
      <c r="H126" s="20"/>
      <c r="I126" s="14"/>
      <c r="J126" s="14"/>
    </row>
    <row r="127" spans="1:10" ht="12.75">
      <c r="A127" s="9">
        <v>65</v>
      </c>
      <c r="B127" s="23" t="s">
        <v>121</v>
      </c>
      <c r="C127" s="22">
        <v>290</v>
      </c>
      <c r="D127" s="22">
        <f t="shared" si="5"/>
        <v>333.5</v>
      </c>
      <c r="E127" s="22">
        <f t="shared" si="3"/>
        <v>323.495</v>
      </c>
      <c r="F127" s="22">
        <f t="shared" si="4"/>
        <v>316.825</v>
      </c>
      <c r="G127" s="18"/>
      <c r="H127" s="20"/>
      <c r="I127" s="14"/>
      <c r="J127" s="14"/>
    </row>
    <row r="128" spans="1:10" ht="12.75">
      <c r="A128" s="9">
        <v>66</v>
      </c>
      <c r="B128" s="23" t="s">
        <v>122</v>
      </c>
      <c r="C128" s="22">
        <v>376</v>
      </c>
      <c r="D128" s="22">
        <f t="shared" si="5"/>
        <v>432.4</v>
      </c>
      <c r="E128" s="22">
        <f t="shared" si="3"/>
        <v>419.42799999999994</v>
      </c>
      <c r="F128" s="22">
        <f t="shared" si="4"/>
        <v>410.78</v>
      </c>
      <c r="G128" s="18"/>
      <c r="H128" s="20"/>
      <c r="I128" s="14"/>
      <c r="J128" s="14"/>
    </row>
    <row r="129" spans="1:10" ht="12.75">
      <c r="A129" s="9">
        <v>67</v>
      </c>
      <c r="B129" s="23" t="s">
        <v>123</v>
      </c>
      <c r="C129" s="22">
        <v>554</v>
      </c>
      <c r="D129" s="22">
        <f t="shared" si="5"/>
        <v>637.1</v>
      </c>
      <c r="E129" s="22">
        <f t="shared" si="3"/>
        <v>617.987</v>
      </c>
      <c r="F129" s="22">
        <f t="shared" si="4"/>
        <v>605.245</v>
      </c>
      <c r="G129" s="18"/>
      <c r="H129" s="20"/>
      <c r="I129" s="14"/>
      <c r="J129" s="14"/>
    </row>
    <row r="130" spans="1:10" ht="12.75">
      <c r="A130" s="9">
        <v>68</v>
      </c>
      <c r="B130" s="23" t="s">
        <v>124</v>
      </c>
      <c r="C130" s="22">
        <v>363</v>
      </c>
      <c r="D130" s="22">
        <f t="shared" si="5"/>
        <v>417.45</v>
      </c>
      <c r="E130" s="22">
        <f t="shared" si="3"/>
        <v>404.9265</v>
      </c>
      <c r="F130" s="22">
        <f t="shared" si="4"/>
        <v>396.5775</v>
      </c>
      <c r="G130" s="18"/>
      <c r="H130" s="20"/>
      <c r="I130" s="14"/>
      <c r="J130" s="14"/>
    </row>
    <row r="131" spans="1:10" ht="12.75">
      <c r="A131" s="9">
        <v>69</v>
      </c>
      <c r="B131" s="23" t="s">
        <v>125</v>
      </c>
      <c r="C131" s="22">
        <v>480</v>
      </c>
      <c r="D131" s="22">
        <f t="shared" si="5"/>
        <v>552</v>
      </c>
      <c r="E131" s="22">
        <f t="shared" si="3"/>
        <v>535.4399999999999</v>
      </c>
      <c r="F131" s="22">
        <f t="shared" si="4"/>
        <v>524.4</v>
      </c>
      <c r="G131" s="18"/>
      <c r="H131" s="20"/>
      <c r="I131" s="14"/>
      <c r="J131" s="14"/>
    </row>
    <row r="132" spans="1:10" ht="12.75">
      <c r="A132" s="9">
        <v>70</v>
      </c>
      <c r="B132" s="29" t="s">
        <v>126</v>
      </c>
      <c r="C132" s="22">
        <v>703</v>
      </c>
      <c r="D132" s="22">
        <f t="shared" si="5"/>
        <v>808.45</v>
      </c>
      <c r="E132" s="22">
        <f t="shared" si="3"/>
        <v>784.1965</v>
      </c>
      <c r="F132" s="22">
        <f t="shared" si="4"/>
        <v>768.0275</v>
      </c>
      <c r="G132" s="18"/>
      <c r="H132" s="20"/>
      <c r="I132" s="14"/>
      <c r="J132" s="14"/>
    </row>
    <row r="133" spans="1:10" ht="12.75">
      <c r="A133" s="9">
        <v>71</v>
      </c>
      <c r="B133" s="23" t="s">
        <v>127</v>
      </c>
      <c r="C133" s="22">
        <v>578</v>
      </c>
      <c r="D133" s="22">
        <f t="shared" si="5"/>
        <v>664.7</v>
      </c>
      <c r="E133" s="22">
        <f t="shared" si="3"/>
        <v>644.759</v>
      </c>
      <c r="F133" s="22">
        <f t="shared" si="4"/>
        <v>631.465</v>
      </c>
      <c r="G133" s="18"/>
      <c r="H133" s="20"/>
      <c r="I133" s="14"/>
      <c r="J133" s="14"/>
    </row>
    <row r="134" spans="1:10" ht="12.75">
      <c r="A134" s="9"/>
      <c r="B134" s="23" t="s">
        <v>164</v>
      </c>
      <c r="C134" s="22">
        <v>851</v>
      </c>
      <c r="D134" s="22">
        <f t="shared" si="5"/>
        <v>978.65</v>
      </c>
      <c r="E134" s="22">
        <f t="shared" si="3"/>
        <v>949.2905</v>
      </c>
      <c r="F134" s="22">
        <f t="shared" si="4"/>
        <v>929.7175</v>
      </c>
      <c r="G134" s="18"/>
      <c r="H134" s="20"/>
      <c r="I134" s="14"/>
      <c r="J134" s="14"/>
    </row>
    <row r="135" spans="1:10" ht="12.75">
      <c r="A135" s="9"/>
      <c r="B135" s="23" t="s">
        <v>167</v>
      </c>
      <c r="C135" s="22">
        <v>777</v>
      </c>
      <c r="D135" s="22">
        <f t="shared" si="5"/>
        <v>893.55</v>
      </c>
      <c r="E135" s="22">
        <f t="shared" si="3"/>
        <v>866.7434999999999</v>
      </c>
      <c r="F135" s="22">
        <f t="shared" si="4"/>
        <v>848.8725</v>
      </c>
      <c r="G135" s="18"/>
      <c r="H135" s="20"/>
      <c r="I135" s="14"/>
      <c r="J135" s="14"/>
    </row>
    <row r="136" spans="1:10" ht="12.75">
      <c r="A136" s="9"/>
      <c r="B136" s="23" t="s">
        <v>128</v>
      </c>
      <c r="C136" s="22">
        <v>1153</v>
      </c>
      <c r="D136" s="22">
        <f t="shared" si="5"/>
        <v>1325.95</v>
      </c>
      <c r="E136" s="22">
        <f t="shared" si="3"/>
        <v>1286.1715</v>
      </c>
      <c r="F136" s="22">
        <f t="shared" si="4"/>
        <v>1259.6525</v>
      </c>
      <c r="G136" s="18"/>
      <c r="H136" s="20"/>
      <c r="I136" s="14"/>
      <c r="J136" s="14"/>
    </row>
    <row r="137" spans="1:10" ht="15.75" customHeight="1">
      <c r="A137" s="9"/>
      <c r="B137" s="23" t="s">
        <v>129</v>
      </c>
      <c r="C137" s="22">
        <v>978</v>
      </c>
      <c r="D137" s="22">
        <f t="shared" si="5"/>
        <v>1124.7</v>
      </c>
      <c r="E137" s="22">
        <f t="shared" si="3"/>
        <v>1090.959</v>
      </c>
      <c r="F137" s="22">
        <f t="shared" si="4"/>
        <v>1068.465</v>
      </c>
      <c r="G137" s="18"/>
      <c r="H137" s="20"/>
      <c r="I137" s="14"/>
      <c r="J137" s="14"/>
    </row>
    <row r="138" spans="1:10" ht="15.75" customHeight="1">
      <c r="A138" s="9"/>
      <c r="B138" s="23" t="s">
        <v>170</v>
      </c>
      <c r="C138" s="22">
        <v>1915</v>
      </c>
      <c r="D138" s="22">
        <f t="shared" si="5"/>
        <v>2202.25</v>
      </c>
      <c r="E138" s="22">
        <f t="shared" si="3"/>
        <v>2136.1825</v>
      </c>
      <c r="F138" s="22">
        <f t="shared" si="4"/>
        <v>2092.1375</v>
      </c>
      <c r="G138" s="18"/>
      <c r="H138" s="20"/>
      <c r="I138" s="14"/>
      <c r="J138" s="14"/>
    </row>
    <row r="139" spans="1:10" ht="12.75">
      <c r="A139" s="9">
        <v>72</v>
      </c>
      <c r="B139" s="21" t="s">
        <v>130</v>
      </c>
      <c r="C139" s="22">
        <v>102</v>
      </c>
      <c r="D139" s="22">
        <f t="shared" si="5"/>
        <v>117.3</v>
      </c>
      <c r="E139" s="22">
        <f t="shared" si="3"/>
        <v>113.78099999999999</v>
      </c>
      <c r="F139" s="22">
        <f t="shared" si="4"/>
        <v>111.43499999999999</v>
      </c>
      <c r="G139" s="18"/>
      <c r="H139" s="20"/>
      <c r="I139" s="14"/>
      <c r="J139" s="14"/>
    </row>
    <row r="140" spans="1:10" ht="12.75">
      <c r="A140" s="9">
        <v>73</v>
      </c>
      <c r="B140" s="21" t="s">
        <v>131</v>
      </c>
      <c r="C140" s="22">
        <v>127</v>
      </c>
      <c r="D140" s="22">
        <f t="shared" si="5"/>
        <v>146.05</v>
      </c>
      <c r="E140" s="22">
        <f t="shared" si="3"/>
        <v>141.6685</v>
      </c>
      <c r="F140" s="22">
        <f t="shared" si="4"/>
        <v>138.7475</v>
      </c>
      <c r="G140" s="18"/>
      <c r="H140" s="20"/>
      <c r="I140" s="14"/>
      <c r="J140" s="14"/>
    </row>
    <row r="141" spans="1:10" ht="12.75">
      <c r="A141" s="9">
        <v>74</v>
      </c>
      <c r="B141" s="21" t="s">
        <v>132</v>
      </c>
      <c r="C141" s="22">
        <v>156</v>
      </c>
      <c r="D141" s="22">
        <f t="shared" si="5"/>
        <v>179.4</v>
      </c>
      <c r="E141" s="22">
        <f aca="true" t="shared" si="6" ref="E141:E204">D141*0.97</f>
        <v>174.018</v>
      </c>
      <c r="F141" s="22">
        <f aca="true" t="shared" si="7" ref="F141:F204">D141*0.95</f>
        <v>170.43</v>
      </c>
      <c r="G141" s="18"/>
      <c r="H141" s="20"/>
      <c r="I141" s="14"/>
      <c r="J141" s="14"/>
    </row>
    <row r="142" spans="1:10" ht="12.75">
      <c r="A142" s="9">
        <v>75</v>
      </c>
      <c r="B142" s="21" t="s">
        <v>133</v>
      </c>
      <c r="C142" s="22">
        <v>204</v>
      </c>
      <c r="D142" s="22">
        <f t="shared" si="5"/>
        <v>234.6</v>
      </c>
      <c r="E142" s="22">
        <f t="shared" si="6"/>
        <v>227.56199999999998</v>
      </c>
      <c r="F142" s="22">
        <f t="shared" si="7"/>
        <v>222.86999999999998</v>
      </c>
      <c r="G142" s="18"/>
      <c r="H142" s="20"/>
      <c r="I142" s="14"/>
      <c r="J142" s="14"/>
    </row>
    <row r="143" spans="1:10" ht="12.75">
      <c r="A143" s="9">
        <v>76</v>
      </c>
      <c r="B143" s="21" t="s">
        <v>134</v>
      </c>
      <c r="C143" s="22">
        <v>232</v>
      </c>
      <c r="D143" s="22">
        <f t="shared" si="5"/>
        <v>266.8</v>
      </c>
      <c r="E143" s="22">
        <f t="shared" si="6"/>
        <v>258.796</v>
      </c>
      <c r="F143" s="22">
        <f t="shared" si="7"/>
        <v>253.46</v>
      </c>
      <c r="G143" s="18"/>
      <c r="H143" s="20"/>
      <c r="I143" s="14"/>
      <c r="J143" s="14"/>
    </row>
    <row r="144" spans="1:10" ht="12.75">
      <c r="A144" s="9">
        <v>77</v>
      </c>
      <c r="B144" s="21" t="s">
        <v>135</v>
      </c>
      <c r="C144" s="22">
        <v>213</v>
      </c>
      <c r="D144" s="22">
        <f t="shared" si="5"/>
        <v>244.95</v>
      </c>
      <c r="E144" s="22">
        <f t="shared" si="6"/>
        <v>237.6015</v>
      </c>
      <c r="F144" s="22">
        <f t="shared" si="7"/>
        <v>232.7025</v>
      </c>
      <c r="G144" s="18"/>
      <c r="H144" s="20"/>
      <c r="I144" s="14"/>
      <c r="J144" s="14"/>
    </row>
    <row r="145" spans="1:10" ht="12.75">
      <c r="A145" s="9">
        <v>78</v>
      </c>
      <c r="B145" s="21" t="s">
        <v>136</v>
      </c>
      <c r="C145" s="22">
        <v>281</v>
      </c>
      <c r="D145" s="22">
        <f aca="true" t="shared" si="8" ref="D145:D208">C145+C145*15%</f>
        <v>323.15</v>
      </c>
      <c r="E145" s="22">
        <f t="shared" si="6"/>
        <v>313.4555</v>
      </c>
      <c r="F145" s="22">
        <f t="shared" si="7"/>
        <v>306.99249999999995</v>
      </c>
      <c r="G145" s="18"/>
      <c r="H145" s="20"/>
      <c r="I145" s="14"/>
      <c r="J145" s="14"/>
    </row>
    <row r="146" spans="1:10" ht="12.75">
      <c r="A146" s="9"/>
      <c r="B146" s="21" t="s">
        <v>137</v>
      </c>
      <c r="C146" s="22">
        <v>404</v>
      </c>
      <c r="D146" s="22">
        <f t="shared" si="8"/>
        <v>464.6</v>
      </c>
      <c r="E146" s="22">
        <f t="shared" si="6"/>
        <v>450.66200000000003</v>
      </c>
      <c r="F146" s="22">
        <f t="shared" si="7"/>
        <v>441.37</v>
      </c>
      <c r="G146" s="18"/>
      <c r="H146" s="20"/>
      <c r="I146" s="14"/>
      <c r="J146" s="14"/>
    </row>
    <row r="147" spans="1:10" ht="12.75">
      <c r="A147" s="9">
        <v>79</v>
      </c>
      <c r="B147" s="21" t="s">
        <v>138</v>
      </c>
      <c r="C147" s="22">
        <v>328</v>
      </c>
      <c r="D147" s="22">
        <f t="shared" si="8"/>
        <v>377.2</v>
      </c>
      <c r="E147" s="22">
        <f t="shared" si="6"/>
        <v>365.88399999999996</v>
      </c>
      <c r="F147" s="22">
        <f t="shared" si="7"/>
        <v>358.34</v>
      </c>
      <c r="H147" s="20"/>
      <c r="I147" s="14"/>
      <c r="J147" s="14"/>
    </row>
    <row r="148" spans="1:10" ht="12.75">
      <c r="A148" s="9">
        <v>80</v>
      </c>
      <c r="B148" s="21" t="s">
        <v>139</v>
      </c>
      <c r="C148" s="22">
        <v>380</v>
      </c>
      <c r="D148" s="22">
        <f t="shared" si="8"/>
        <v>437</v>
      </c>
      <c r="E148" s="22">
        <f t="shared" si="6"/>
        <v>423.89</v>
      </c>
      <c r="F148" s="22">
        <f t="shared" si="7"/>
        <v>415.15</v>
      </c>
      <c r="G148" s="18"/>
      <c r="H148" s="20"/>
      <c r="I148" s="14"/>
      <c r="J148" s="14"/>
    </row>
    <row r="149" spans="1:10" ht="12.75">
      <c r="A149" s="9">
        <v>81</v>
      </c>
      <c r="B149" s="21" t="s">
        <v>140</v>
      </c>
      <c r="C149" s="22">
        <v>480</v>
      </c>
      <c r="D149" s="22">
        <f t="shared" si="8"/>
        <v>552</v>
      </c>
      <c r="E149" s="22">
        <f t="shared" si="6"/>
        <v>535.4399999999999</v>
      </c>
      <c r="F149" s="22">
        <f t="shared" si="7"/>
        <v>524.4</v>
      </c>
      <c r="G149" s="18"/>
      <c r="H149" s="20"/>
      <c r="I149" s="14"/>
      <c r="J149" s="14"/>
    </row>
    <row r="150" spans="1:10" ht="12.75">
      <c r="A150" s="9">
        <v>82</v>
      </c>
      <c r="B150" s="21" t="s">
        <v>141</v>
      </c>
      <c r="C150" s="22">
        <v>580</v>
      </c>
      <c r="D150" s="22">
        <f>C150+C150*15%</f>
        <v>667</v>
      </c>
      <c r="E150" s="22">
        <f t="shared" si="6"/>
        <v>646.99</v>
      </c>
      <c r="F150" s="22">
        <f t="shared" si="7"/>
        <v>633.65</v>
      </c>
      <c r="G150" s="18"/>
      <c r="H150" s="20"/>
      <c r="I150" s="14"/>
      <c r="J150" s="14"/>
    </row>
    <row r="151" spans="1:10" ht="12.75">
      <c r="A151" s="9">
        <v>83</v>
      </c>
      <c r="B151" s="21" t="s">
        <v>142</v>
      </c>
      <c r="C151" s="22">
        <v>304</v>
      </c>
      <c r="D151" s="22">
        <f t="shared" si="8"/>
        <v>349.6</v>
      </c>
      <c r="E151" s="22">
        <f t="shared" si="6"/>
        <v>339.112</v>
      </c>
      <c r="F151" s="22">
        <f t="shared" si="7"/>
        <v>332.12</v>
      </c>
      <c r="G151" s="18"/>
      <c r="H151" s="20"/>
      <c r="I151" s="14"/>
      <c r="J151" s="14"/>
    </row>
    <row r="152" spans="1:10" ht="12.75">
      <c r="A152" s="9">
        <v>84</v>
      </c>
      <c r="B152" s="21" t="s">
        <v>143</v>
      </c>
      <c r="C152" s="22">
        <v>404</v>
      </c>
      <c r="D152" s="22">
        <f t="shared" si="8"/>
        <v>464.6</v>
      </c>
      <c r="E152" s="22">
        <f t="shared" si="6"/>
        <v>450.66200000000003</v>
      </c>
      <c r="F152" s="22">
        <f t="shared" si="7"/>
        <v>441.37</v>
      </c>
      <c r="G152" s="18"/>
      <c r="H152" s="20"/>
      <c r="I152" s="14"/>
      <c r="J152" s="14"/>
    </row>
    <row r="153" spans="1:10" ht="12.75">
      <c r="A153" s="9">
        <v>85</v>
      </c>
      <c r="B153" s="21" t="s">
        <v>144</v>
      </c>
      <c r="C153" s="22">
        <v>592</v>
      </c>
      <c r="D153" s="22">
        <f t="shared" si="8"/>
        <v>680.8</v>
      </c>
      <c r="E153" s="22">
        <f t="shared" si="6"/>
        <v>660.376</v>
      </c>
      <c r="F153" s="22">
        <f t="shared" si="7"/>
        <v>646.7599999999999</v>
      </c>
      <c r="G153" s="18"/>
      <c r="H153" s="20"/>
      <c r="I153" s="14"/>
      <c r="J153" s="14"/>
    </row>
    <row r="154" spans="1:10" ht="12.75">
      <c r="A154" s="9"/>
      <c r="B154" s="21" t="s">
        <v>154</v>
      </c>
      <c r="C154" s="22">
        <v>887</v>
      </c>
      <c r="D154" s="22">
        <f t="shared" si="8"/>
        <v>1020.05</v>
      </c>
      <c r="E154" s="22">
        <f t="shared" si="6"/>
        <v>989.4485</v>
      </c>
      <c r="F154" s="22">
        <f t="shared" si="7"/>
        <v>969.0474999999999</v>
      </c>
      <c r="G154" s="18"/>
      <c r="H154" s="20"/>
      <c r="I154" s="14"/>
      <c r="J154" s="14"/>
    </row>
    <row r="155" spans="1:10" ht="12.75">
      <c r="A155" s="9">
        <v>86</v>
      </c>
      <c r="B155" s="21" t="s">
        <v>145</v>
      </c>
      <c r="C155" s="22">
        <v>332</v>
      </c>
      <c r="D155" s="22">
        <f t="shared" si="8"/>
        <v>381.8</v>
      </c>
      <c r="E155" s="22">
        <f t="shared" si="6"/>
        <v>370.346</v>
      </c>
      <c r="F155" s="22">
        <f t="shared" si="7"/>
        <v>362.71</v>
      </c>
      <c r="G155" s="18"/>
      <c r="H155" s="20"/>
      <c r="I155" s="14"/>
      <c r="J155" s="14"/>
    </row>
    <row r="156" spans="1:10" ht="12.75">
      <c r="A156" s="9">
        <v>87</v>
      </c>
      <c r="B156" s="21" t="s">
        <v>146</v>
      </c>
      <c r="C156" s="22">
        <v>377</v>
      </c>
      <c r="D156" s="22">
        <f t="shared" si="8"/>
        <v>433.55</v>
      </c>
      <c r="E156" s="22">
        <f t="shared" si="6"/>
        <v>420.5435</v>
      </c>
      <c r="F156" s="22">
        <f t="shared" si="7"/>
        <v>411.8725</v>
      </c>
      <c r="G156" s="18"/>
      <c r="H156" s="20"/>
      <c r="I156" s="14"/>
      <c r="J156" s="14"/>
    </row>
    <row r="157" spans="1:10" ht="12.75">
      <c r="A157" s="9"/>
      <c r="B157" s="21" t="s">
        <v>156</v>
      </c>
      <c r="C157" s="22">
        <v>554</v>
      </c>
      <c r="D157" s="22">
        <f t="shared" si="8"/>
        <v>637.1</v>
      </c>
      <c r="E157" s="22">
        <f t="shared" si="6"/>
        <v>617.987</v>
      </c>
      <c r="F157" s="22">
        <f t="shared" si="7"/>
        <v>605.245</v>
      </c>
      <c r="G157" s="18"/>
      <c r="H157" s="20"/>
      <c r="I157" s="14"/>
      <c r="J157" s="14"/>
    </row>
    <row r="158" spans="1:10" ht="12.75">
      <c r="A158" s="9"/>
      <c r="B158" s="30" t="s">
        <v>147</v>
      </c>
      <c r="C158" s="22">
        <v>429</v>
      </c>
      <c r="D158" s="22">
        <f t="shared" si="8"/>
        <v>493.35</v>
      </c>
      <c r="E158" s="22">
        <f t="shared" si="6"/>
        <v>478.5495</v>
      </c>
      <c r="F158" s="22">
        <f t="shared" si="7"/>
        <v>468.6825</v>
      </c>
      <c r="G158" s="18"/>
      <c r="H158" s="20"/>
      <c r="I158" s="14"/>
      <c r="J158" s="14"/>
    </row>
    <row r="159" spans="1:10" ht="12.75">
      <c r="A159" s="9"/>
      <c r="B159" s="30" t="s">
        <v>157</v>
      </c>
      <c r="C159" s="22">
        <v>529</v>
      </c>
      <c r="D159" s="22">
        <f t="shared" si="8"/>
        <v>608.35</v>
      </c>
      <c r="E159" s="22">
        <f t="shared" si="6"/>
        <v>590.0995</v>
      </c>
      <c r="F159" s="22">
        <f t="shared" si="7"/>
        <v>577.9325</v>
      </c>
      <c r="G159" s="18"/>
      <c r="H159" s="20"/>
      <c r="I159" s="14"/>
      <c r="J159" s="14"/>
    </row>
    <row r="160" spans="1:10" ht="12.75">
      <c r="A160" s="9"/>
      <c r="B160" s="30" t="s">
        <v>148</v>
      </c>
      <c r="C160" s="22">
        <v>627</v>
      </c>
      <c r="D160" s="22">
        <f t="shared" si="8"/>
        <v>721.05</v>
      </c>
      <c r="E160" s="22">
        <f t="shared" si="6"/>
        <v>699.4184999999999</v>
      </c>
      <c r="F160" s="22">
        <f t="shared" si="7"/>
        <v>684.9975</v>
      </c>
      <c r="G160" s="18"/>
      <c r="H160" s="20"/>
      <c r="I160" s="14"/>
      <c r="J160" s="14"/>
    </row>
    <row r="161" spans="1:10" ht="12.75">
      <c r="A161" s="9">
        <v>88</v>
      </c>
      <c r="B161" s="21" t="s">
        <v>149</v>
      </c>
      <c r="C161" s="22">
        <v>480</v>
      </c>
      <c r="D161" s="22">
        <f t="shared" si="8"/>
        <v>552</v>
      </c>
      <c r="E161" s="22">
        <f t="shared" si="6"/>
        <v>535.4399999999999</v>
      </c>
      <c r="F161" s="22">
        <f t="shared" si="7"/>
        <v>524.4</v>
      </c>
      <c r="G161" s="18"/>
      <c r="H161" s="20"/>
      <c r="I161" s="14"/>
      <c r="J161" s="14"/>
    </row>
    <row r="162" spans="1:10" ht="12.75">
      <c r="A162" s="9"/>
      <c r="B162" s="21" t="s">
        <v>158</v>
      </c>
      <c r="C162" s="22">
        <v>703</v>
      </c>
      <c r="D162" s="22">
        <f t="shared" si="8"/>
        <v>808.45</v>
      </c>
      <c r="E162" s="22">
        <f t="shared" si="6"/>
        <v>784.1965</v>
      </c>
      <c r="F162" s="22">
        <f t="shared" si="7"/>
        <v>768.0275</v>
      </c>
      <c r="G162" s="18"/>
      <c r="H162" s="20"/>
      <c r="I162" s="14"/>
      <c r="J162" s="14"/>
    </row>
    <row r="163" spans="1:10" ht="12.75">
      <c r="A163" s="9"/>
      <c r="B163" s="21" t="s">
        <v>159</v>
      </c>
      <c r="C163" s="22">
        <v>918</v>
      </c>
      <c r="D163" s="22">
        <f t="shared" si="8"/>
        <v>1055.7</v>
      </c>
      <c r="E163" s="22">
        <f t="shared" si="6"/>
        <v>1024.029</v>
      </c>
      <c r="F163" s="22">
        <f t="shared" si="7"/>
        <v>1002.915</v>
      </c>
      <c r="G163" s="18"/>
      <c r="H163" s="20"/>
      <c r="I163" s="14"/>
      <c r="J163" s="14"/>
    </row>
    <row r="164" spans="1:10" ht="12.75">
      <c r="A164" s="9">
        <v>89</v>
      </c>
      <c r="B164" s="21" t="s">
        <v>150</v>
      </c>
      <c r="C164" s="22">
        <v>577</v>
      </c>
      <c r="D164" s="22">
        <f t="shared" si="8"/>
        <v>663.55</v>
      </c>
      <c r="E164" s="22">
        <f t="shared" si="6"/>
        <v>643.6434999999999</v>
      </c>
      <c r="F164" s="22">
        <f t="shared" si="7"/>
        <v>630.3725</v>
      </c>
      <c r="G164" s="18"/>
      <c r="H164" s="20"/>
      <c r="I164" s="14"/>
      <c r="J164" s="14"/>
    </row>
    <row r="165" spans="1:10" ht="12.75">
      <c r="A165" s="9"/>
      <c r="B165" s="21" t="s">
        <v>160</v>
      </c>
      <c r="C165" s="22">
        <v>851</v>
      </c>
      <c r="D165" s="22">
        <v>983</v>
      </c>
      <c r="E165" s="22">
        <f t="shared" si="6"/>
        <v>953.51</v>
      </c>
      <c r="F165" s="22">
        <f t="shared" si="7"/>
        <v>933.8499999999999</v>
      </c>
      <c r="G165" s="18"/>
      <c r="H165" s="20"/>
      <c r="I165" s="14"/>
      <c r="J165" s="14"/>
    </row>
    <row r="166" spans="1:10" ht="12.75">
      <c r="A166" s="9"/>
      <c r="B166" s="21" t="s">
        <v>161</v>
      </c>
      <c r="C166" s="22">
        <v>1115</v>
      </c>
      <c r="D166" s="22">
        <v>1288</v>
      </c>
      <c r="E166" s="22">
        <f t="shared" si="6"/>
        <v>1249.36</v>
      </c>
      <c r="F166" s="22">
        <f t="shared" si="7"/>
        <v>1223.6</v>
      </c>
      <c r="G166" s="18">
        <v>1338</v>
      </c>
      <c r="H166" s="20"/>
      <c r="I166" s="14"/>
      <c r="J166" s="14"/>
    </row>
    <row r="167" spans="1:10" ht="12.75">
      <c r="A167" s="9"/>
      <c r="B167" s="21" t="s">
        <v>168</v>
      </c>
      <c r="C167" s="22">
        <v>1316</v>
      </c>
      <c r="D167" s="22">
        <f t="shared" si="8"/>
        <v>1513.4</v>
      </c>
      <c r="E167" s="22">
        <f t="shared" si="6"/>
        <v>1467.998</v>
      </c>
      <c r="F167" s="22">
        <f t="shared" si="7"/>
        <v>1437.73</v>
      </c>
      <c r="G167" s="18"/>
      <c r="H167" s="20"/>
      <c r="I167" s="14"/>
      <c r="J167" s="14"/>
    </row>
    <row r="168" spans="1:10" ht="12.75">
      <c r="A168" s="9">
        <v>90</v>
      </c>
      <c r="B168" s="21" t="s">
        <v>151</v>
      </c>
      <c r="C168" s="22">
        <v>1153</v>
      </c>
      <c r="D168" s="22">
        <f t="shared" si="8"/>
        <v>1325.95</v>
      </c>
      <c r="E168" s="22">
        <f t="shared" si="6"/>
        <v>1286.1715</v>
      </c>
      <c r="F168" s="22">
        <f t="shared" si="7"/>
        <v>1259.6525</v>
      </c>
      <c r="G168" s="18"/>
      <c r="H168" s="20"/>
      <c r="I168" s="14"/>
      <c r="J168" s="14"/>
    </row>
    <row r="169" spans="1:10" ht="12.75">
      <c r="A169" s="9"/>
      <c r="B169" s="21" t="s">
        <v>169</v>
      </c>
      <c r="C169" s="22">
        <v>2120</v>
      </c>
      <c r="D169" s="22">
        <f t="shared" si="8"/>
        <v>2438</v>
      </c>
      <c r="E169" s="22">
        <f t="shared" si="6"/>
        <v>2364.86</v>
      </c>
      <c r="F169" s="22">
        <f t="shared" si="7"/>
        <v>2316.1</v>
      </c>
      <c r="G169" s="18"/>
      <c r="H169" s="20"/>
      <c r="I169" s="14"/>
      <c r="J169" s="14"/>
    </row>
    <row r="170" spans="1:10" ht="12.75">
      <c r="A170" s="9"/>
      <c r="B170" s="21" t="s">
        <v>162</v>
      </c>
      <c r="C170" s="22">
        <v>1217</v>
      </c>
      <c r="D170" s="22">
        <f t="shared" si="8"/>
        <v>1399.55</v>
      </c>
      <c r="E170" s="22">
        <f t="shared" si="6"/>
        <v>1357.5635</v>
      </c>
      <c r="F170" s="22">
        <f t="shared" si="7"/>
        <v>1329.5725</v>
      </c>
      <c r="G170" s="18"/>
      <c r="H170" s="20"/>
      <c r="I170" s="14"/>
      <c r="J170" s="14"/>
    </row>
    <row r="171" spans="1:10" ht="12.75">
      <c r="A171" s="9">
        <v>91</v>
      </c>
      <c r="B171" s="21" t="s">
        <v>152</v>
      </c>
      <c r="C171" s="22">
        <v>728</v>
      </c>
      <c r="D171" s="22">
        <f t="shared" si="8"/>
        <v>837.2</v>
      </c>
      <c r="E171" s="22">
        <f t="shared" si="6"/>
        <v>812.0840000000001</v>
      </c>
      <c r="F171" s="22">
        <f t="shared" si="7"/>
        <v>795.34</v>
      </c>
      <c r="G171" s="18"/>
      <c r="H171" s="20"/>
      <c r="I171" s="14"/>
      <c r="J171" s="14"/>
    </row>
    <row r="172" spans="1:10" ht="12.75">
      <c r="A172" s="9"/>
      <c r="B172" s="21" t="s">
        <v>163</v>
      </c>
      <c r="C172" s="22">
        <v>1416</v>
      </c>
      <c r="D172" s="22">
        <f t="shared" si="8"/>
        <v>1628.4</v>
      </c>
      <c r="E172" s="22">
        <f t="shared" si="6"/>
        <v>1579.548</v>
      </c>
      <c r="F172" s="22">
        <f t="shared" si="7"/>
        <v>1546.98</v>
      </c>
      <c r="G172" s="18"/>
      <c r="H172" s="20"/>
      <c r="I172" s="14"/>
      <c r="J172" s="14"/>
    </row>
    <row r="173" spans="1:10" ht="12.75">
      <c r="A173" s="9"/>
      <c r="B173" s="21" t="s">
        <v>165</v>
      </c>
      <c r="C173" s="22">
        <v>1316</v>
      </c>
      <c r="D173" s="22">
        <f t="shared" si="8"/>
        <v>1513.4</v>
      </c>
      <c r="E173" s="22">
        <f t="shared" si="6"/>
        <v>1467.998</v>
      </c>
      <c r="F173" s="22">
        <f t="shared" si="7"/>
        <v>1437.73</v>
      </c>
      <c r="G173" s="18"/>
      <c r="H173" s="20"/>
      <c r="I173" s="14"/>
      <c r="J173" s="14"/>
    </row>
    <row r="174" spans="1:10" ht="12.75">
      <c r="A174" s="9"/>
      <c r="B174" s="21" t="s">
        <v>166</v>
      </c>
      <c r="C174" s="22">
        <v>1516</v>
      </c>
      <c r="D174" s="22">
        <f t="shared" si="8"/>
        <v>1743.4</v>
      </c>
      <c r="E174" s="22">
        <f t="shared" si="6"/>
        <v>1691.098</v>
      </c>
      <c r="F174" s="22">
        <f t="shared" si="7"/>
        <v>1656.23</v>
      </c>
      <c r="G174" s="18"/>
      <c r="H174" s="20"/>
      <c r="I174" s="14"/>
      <c r="J174" s="14"/>
    </row>
    <row r="175" spans="1:10" ht="12.75">
      <c r="A175" s="9"/>
      <c r="B175" s="30" t="s">
        <v>153</v>
      </c>
      <c r="C175" s="22">
        <v>1715</v>
      </c>
      <c r="D175" s="22">
        <f t="shared" si="8"/>
        <v>1972.25</v>
      </c>
      <c r="E175" s="22">
        <f t="shared" si="6"/>
        <v>1913.0825</v>
      </c>
      <c r="F175" s="22">
        <f t="shared" si="7"/>
        <v>1873.6374999999998</v>
      </c>
      <c r="G175" s="18"/>
      <c r="H175" s="20"/>
      <c r="I175" s="14"/>
      <c r="J175" s="14"/>
    </row>
    <row r="176" spans="1:10" ht="12.75">
      <c r="A176" s="9">
        <v>92</v>
      </c>
      <c r="B176" s="21" t="s">
        <v>10</v>
      </c>
      <c r="C176" s="22">
        <v>28</v>
      </c>
      <c r="D176" s="22">
        <f t="shared" si="8"/>
        <v>32.2</v>
      </c>
      <c r="E176" s="22">
        <f t="shared" si="6"/>
        <v>31.234</v>
      </c>
      <c r="F176" s="22">
        <f t="shared" si="7"/>
        <v>30.59</v>
      </c>
      <c r="G176" s="18"/>
      <c r="H176" s="20"/>
      <c r="I176" s="14"/>
      <c r="J176" s="14"/>
    </row>
    <row r="177" spans="1:10" ht="12.75">
      <c r="A177" s="9">
        <v>93</v>
      </c>
      <c r="B177" s="21" t="s">
        <v>11</v>
      </c>
      <c r="C177" s="22">
        <v>37</v>
      </c>
      <c r="D177" s="22">
        <f t="shared" si="8"/>
        <v>42.55</v>
      </c>
      <c r="E177" s="22">
        <f t="shared" si="6"/>
        <v>41.2735</v>
      </c>
      <c r="F177" s="22">
        <f t="shared" si="7"/>
        <v>40.42249999999999</v>
      </c>
      <c r="G177" s="18"/>
      <c r="H177" s="20"/>
      <c r="I177" s="14"/>
      <c r="J177" s="14"/>
    </row>
    <row r="178" spans="1:10" ht="12.75">
      <c r="A178" s="9"/>
      <c r="B178" s="21" t="s">
        <v>275</v>
      </c>
      <c r="C178" s="22">
        <v>58</v>
      </c>
      <c r="D178" s="22">
        <f t="shared" si="8"/>
        <v>66.7</v>
      </c>
      <c r="E178" s="22">
        <f t="shared" si="6"/>
        <v>64.699</v>
      </c>
      <c r="F178" s="22">
        <f t="shared" si="7"/>
        <v>63.365</v>
      </c>
      <c r="G178" s="18"/>
      <c r="H178" s="20"/>
      <c r="I178" s="14"/>
      <c r="J178" s="14"/>
    </row>
    <row r="179" spans="1:10" ht="12.75">
      <c r="A179" s="9">
        <v>94</v>
      </c>
      <c r="B179" s="21" t="s">
        <v>12</v>
      </c>
      <c r="C179" s="22">
        <v>43</v>
      </c>
      <c r="D179" s="22">
        <f t="shared" si="8"/>
        <v>49.45</v>
      </c>
      <c r="E179" s="22">
        <f t="shared" si="6"/>
        <v>47.9665</v>
      </c>
      <c r="F179" s="22">
        <f t="shared" si="7"/>
        <v>46.9775</v>
      </c>
      <c r="G179" s="18"/>
      <c r="H179" s="20"/>
      <c r="I179" s="14"/>
      <c r="J179" s="14"/>
    </row>
    <row r="180" spans="1:10" ht="12.75">
      <c r="A180" s="9">
        <v>95</v>
      </c>
      <c r="B180" s="21" t="s">
        <v>13</v>
      </c>
      <c r="C180" s="22">
        <v>51</v>
      </c>
      <c r="D180" s="22">
        <f t="shared" si="8"/>
        <v>58.65</v>
      </c>
      <c r="E180" s="22">
        <f t="shared" si="6"/>
        <v>56.890499999999996</v>
      </c>
      <c r="F180" s="22">
        <f t="shared" si="7"/>
        <v>55.717499999999994</v>
      </c>
      <c r="G180" s="18"/>
      <c r="H180" s="20"/>
      <c r="I180" s="14"/>
      <c r="J180" s="14"/>
    </row>
    <row r="181" spans="1:10" ht="12.75">
      <c r="A181" s="9">
        <v>96</v>
      </c>
      <c r="B181" s="21" t="s">
        <v>14</v>
      </c>
      <c r="C181" s="22">
        <v>82</v>
      </c>
      <c r="D181" s="22">
        <f t="shared" si="8"/>
        <v>94.3</v>
      </c>
      <c r="E181" s="22">
        <f t="shared" si="6"/>
        <v>91.47099999999999</v>
      </c>
      <c r="F181" s="22">
        <f t="shared" si="7"/>
        <v>89.585</v>
      </c>
      <c r="G181" s="18"/>
      <c r="H181" s="20"/>
      <c r="I181" s="14"/>
      <c r="J181" s="14"/>
    </row>
    <row r="182" spans="1:10" ht="12.75">
      <c r="A182" s="9"/>
      <c r="B182" s="21" t="s">
        <v>276</v>
      </c>
      <c r="C182" s="22">
        <v>120</v>
      </c>
      <c r="D182" s="22">
        <f t="shared" si="8"/>
        <v>138</v>
      </c>
      <c r="E182" s="22">
        <f t="shared" si="6"/>
        <v>133.85999999999999</v>
      </c>
      <c r="F182" s="22">
        <f t="shared" si="7"/>
        <v>131.1</v>
      </c>
      <c r="G182" s="18"/>
      <c r="H182" s="20"/>
      <c r="I182" s="14"/>
      <c r="J182" s="14"/>
    </row>
    <row r="183" spans="1:10" ht="12.75">
      <c r="A183" s="9">
        <v>97</v>
      </c>
      <c r="B183" s="21" t="s">
        <v>15</v>
      </c>
      <c r="C183" s="22">
        <v>28</v>
      </c>
      <c r="D183" s="22">
        <f t="shared" si="8"/>
        <v>32.2</v>
      </c>
      <c r="E183" s="22">
        <f t="shared" si="6"/>
        <v>31.234</v>
      </c>
      <c r="F183" s="22">
        <f t="shared" si="7"/>
        <v>30.59</v>
      </c>
      <c r="G183" s="18"/>
      <c r="H183" s="20"/>
      <c r="I183" s="14"/>
      <c r="J183" s="14"/>
    </row>
    <row r="184" spans="1:10" ht="12.75">
      <c r="A184" s="9"/>
      <c r="B184" s="21" t="s">
        <v>277</v>
      </c>
      <c r="C184" s="22">
        <v>33</v>
      </c>
      <c r="D184" s="22">
        <f t="shared" si="8"/>
        <v>37.95</v>
      </c>
      <c r="E184" s="22">
        <f t="shared" si="6"/>
        <v>36.8115</v>
      </c>
      <c r="F184" s="22">
        <f t="shared" si="7"/>
        <v>36.0525</v>
      </c>
      <c r="G184" s="18"/>
      <c r="H184" s="20"/>
      <c r="I184" s="14"/>
      <c r="J184" s="14"/>
    </row>
    <row r="185" spans="1:10" ht="12.75">
      <c r="A185" s="9">
        <v>98</v>
      </c>
      <c r="B185" s="21" t="s">
        <v>16</v>
      </c>
      <c r="C185" s="22">
        <v>43</v>
      </c>
      <c r="D185" s="22">
        <f t="shared" si="8"/>
        <v>49.45</v>
      </c>
      <c r="E185" s="22">
        <f t="shared" si="6"/>
        <v>47.9665</v>
      </c>
      <c r="F185" s="22">
        <f t="shared" si="7"/>
        <v>46.9775</v>
      </c>
      <c r="G185" s="18"/>
      <c r="H185" s="20"/>
      <c r="I185" s="14"/>
      <c r="J185" s="14"/>
    </row>
    <row r="186" spans="1:10" ht="12.75">
      <c r="A186" s="9">
        <v>99</v>
      </c>
      <c r="B186" s="21" t="s">
        <v>17</v>
      </c>
      <c r="C186" s="22">
        <v>54</v>
      </c>
      <c r="D186" s="22">
        <f t="shared" si="8"/>
        <v>62.1</v>
      </c>
      <c r="E186" s="22">
        <f t="shared" si="6"/>
        <v>60.237</v>
      </c>
      <c r="F186" s="22">
        <f t="shared" si="7"/>
        <v>58.995</v>
      </c>
      <c r="G186" s="18"/>
      <c r="H186" s="20"/>
      <c r="I186" s="14"/>
      <c r="J186" s="14"/>
    </row>
    <row r="187" spans="1:10" ht="12.75">
      <c r="A187" s="9"/>
      <c r="B187" s="21" t="s">
        <v>100</v>
      </c>
      <c r="C187" s="22">
        <v>70</v>
      </c>
      <c r="D187" s="22">
        <f t="shared" si="8"/>
        <v>80.5</v>
      </c>
      <c r="E187" s="22">
        <f t="shared" si="6"/>
        <v>78.085</v>
      </c>
      <c r="F187" s="22">
        <f t="shared" si="7"/>
        <v>76.475</v>
      </c>
      <c r="G187" s="18"/>
      <c r="H187" s="20"/>
      <c r="I187" s="14"/>
      <c r="J187" s="14"/>
    </row>
    <row r="188" spans="1:10" ht="12.75">
      <c r="A188" s="9"/>
      <c r="B188" s="21" t="s">
        <v>278</v>
      </c>
      <c r="C188" s="22">
        <v>97</v>
      </c>
      <c r="D188" s="22">
        <f t="shared" si="8"/>
        <v>111.55</v>
      </c>
      <c r="E188" s="22">
        <f t="shared" si="6"/>
        <v>108.20349999999999</v>
      </c>
      <c r="F188" s="22">
        <f t="shared" si="7"/>
        <v>105.9725</v>
      </c>
      <c r="G188" s="18"/>
      <c r="H188" s="20"/>
      <c r="I188" s="14"/>
      <c r="J188" s="14"/>
    </row>
    <row r="189" spans="1:10" ht="12.75">
      <c r="A189" s="9"/>
      <c r="B189" s="21" t="s">
        <v>279</v>
      </c>
      <c r="C189" s="22">
        <v>50</v>
      </c>
      <c r="D189" s="22">
        <f t="shared" si="8"/>
        <v>57.5</v>
      </c>
      <c r="E189" s="22">
        <f t="shared" si="6"/>
        <v>55.775</v>
      </c>
      <c r="F189" s="22">
        <f t="shared" si="7"/>
        <v>54.625</v>
      </c>
      <c r="G189" s="18"/>
      <c r="H189" s="20"/>
      <c r="I189" s="14"/>
      <c r="J189" s="14"/>
    </row>
    <row r="190" spans="1:10" ht="12.75">
      <c r="A190" s="9">
        <v>100</v>
      </c>
      <c r="B190" s="21" t="s">
        <v>18</v>
      </c>
      <c r="C190" s="22">
        <v>84</v>
      </c>
      <c r="D190" s="22">
        <f t="shared" si="8"/>
        <v>96.6</v>
      </c>
      <c r="E190" s="22">
        <f t="shared" si="6"/>
        <v>93.702</v>
      </c>
      <c r="F190" s="22">
        <f t="shared" si="7"/>
        <v>91.77</v>
      </c>
      <c r="G190" s="18"/>
      <c r="H190" s="20"/>
      <c r="I190" s="14"/>
      <c r="J190" s="14"/>
    </row>
    <row r="191" spans="1:10" ht="12.75">
      <c r="A191" s="9">
        <v>101</v>
      </c>
      <c r="B191" s="21" t="s">
        <v>19</v>
      </c>
      <c r="C191" s="22">
        <v>109</v>
      </c>
      <c r="D191" s="22">
        <f t="shared" si="8"/>
        <v>125.35</v>
      </c>
      <c r="E191" s="22">
        <f t="shared" si="6"/>
        <v>121.58949999999999</v>
      </c>
      <c r="F191" s="22">
        <f t="shared" si="7"/>
        <v>119.0825</v>
      </c>
      <c r="G191" s="18"/>
      <c r="H191" s="20"/>
      <c r="I191" s="14"/>
      <c r="J191" s="14"/>
    </row>
    <row r="192" spans="1:10" ht="12.75">
      <c r="A192" s="9"/>
      <c r="B192" s="21" t="s">
        <v>280</v>
      </c>
      <c r="C192" s="22">
        <v>81</v>
      </c>
      <c r="D192" s="22">
        <f t="shared" si="8"/>
        <v>93.15</v>
      </c>
      <c r="E192" s="22">
        <f t="shared" si="6"/>
        <v>90.3555</v>
      </c>
      <c r="F192" s="22">
        <f t="shared" si="7"/>
        <v>88.4925</v>
      </c>
      <c r="G192" s="18"/>
      <c r="H192" s="20"/>
      <c r="I192" s="14"/>
      <c r="J192" s="14"/>
    </row>
    <row r="193" spans="1:10" ht="12.75">
      <c r="A193" s="9"/>
      <c r="B193" s="21" t="s">
        <v>281</v>
      </c>
      <c r="C193" s="22">
        <v>43</v>
      </c>
      <c r="D193" s="22">
        <f t="shared" si="8"/>
        <v>49.45</v>
      </c>
      <c r="E193" s="22">
        <f t="shared" si="6"/>
        <v>47.9665</v>
      </c>
      <c r="F193" s="22">
        <f t="shared" si="7"/>
        <v>46.9775</v>
      </c>
      <c r="G193" s="18"/>
      <c r="H193" s="20"/>
      <c r="I193" s="14"/>
      <c r="J193" s="14"/>
    </row>
    <row r="194" spans="1:10" ht="12.75">
      <c r="A194" s="9">
        <v>102</v>
      </c>
      <c r="B194" s="21" t="s">
        <v>20</v>
      </c>
      <c r="C194" s="22">
        <v>58</v>
      </c>
      <c r="D194" s="22">
        <f t="shared" si="8"/>
        <v>66.7</v>
      </c>
      <c r="E194" s="22">
        <f t="shared" si="6"/>
        <v>64.699</v>
      </c>
      <c r="F194" s="22">
        <f t="shared" si="7"/>
        <v>63.365</v>
      </c>
      <c r="G194" s="18"/>
      <c r="H194" s="20"/>
      <c r="I194" s="14"/>
      <c r="J194" s="14"/>
    </row>
    <row r="195" spans="1:10" ht="12.75">
      <c r="A195" s="9">
        <v>103</v>
      </c>
      <c r="B195" s="21" t="s">
        <v>21</v>
      </c>
      <c r="C195" s="22">
        <v>72</v>
      </c>
      <c r="D195" s="22">
        <f t="shared" si="8"/>
        <v>82.8</v>
      </c>
      <c r="E195" s="22">
        <f t="shared" si="6"/>
        <v>80.31599999999999</v>
      </c>
      <c r="F195" s="22">
        <f t="shared" si="7"/>
        <v>78.66</v>
      </c>
      <c r="G195" s="18"/>
      <c r="H195" s="20"/>
      <c r="I195" s="14"/>
      <c r="J195" s="14"/>
    </row>
    <row r="196" spans="1:10" ht="12.75">
      <c r="A196" s="9"/>
      <c r="B196" s="21" t="s">
        <v>22</v>
      </c>
      <c r="C196" s="22">
        <v>95</v>
      </c>
      <c r="D196" s="22">
        <f t="shared" si="8"/>
        <v>109.25</v>
      </c>
      <c r="E196" s="22">
        <f t="shared" si="6"/>
        <v>105.9725</v>
      </c>
      <c r="F196" s="22">
        <f t="shared" si="7"/>
        <v>103.7875</v>
      </c>
      <c r="G196" s="18"/>
      <c r="H196" s="20"/>
      <c r="I196" s="14"/>
      <c r="J196" s="14"/>
    </row>
    <row r="197" spans="1:10" ht="12.75">
      <c r="A197" s="9"/>
      <c r="B197" s="21" t="s">
        <v>98</v>
      </c>
      <c r="C197" s="22">
        <v>92</v>
      </c>
      <c r="D197" s="22">
        <f t="shared" si="8"/>
        <v>105.8</v>
      </c>
      <c r="E197" s="22">
        <f t="shared" si="6"/>
        <v>102.62599999999999</v>
      </c>
      <c r="F197" s="22">
        <f t="shared" si="7"/>
        <v>100.50999999999999</v>
      </c>
      <c r="G197" s="18"/>
      <c r="H197" s="20"/>
      <c r="I197" s="14"/>
      <c r="J197" s="14"/>
    </row>
    <row r="198" spans="1:10" ht="12.75">
      <c r="A198" s="9">
        <v>105</v>
      </c>
      <c r="B198" s="21" t="s">
        <v>23</v>
      </c>
      <c r="C198" s="22">
        <v>120</v>
      </c>
      <c r="D198" s="22">
        <f t="shared" si="8"/>
        <v>138</v>
      </c>
      <c r="E198" s="22">
        <f t="shared" si="6"/>
        <v>133.85999999999999</v>
      </c>
      <c r="F198" s="22">
        <f t="shared" si="7"/>
        <v>131.1</v>
      </c>
      <c r="G198" s="18"/>
      <c r="H198" s="20"/>
      <c r="I198" s="14"/>
      <c r="J198" s="14"/>
    </row>
    <row r="199" spans="1:10" ht="12.75">
      <c r="A199" s="9"/>
      <c r="B199" s="21" t="s">
        <v>282</v>
      </c>
      <c r="C199" s="22">
        <v>66</v>
      </c>
      <c r="D199" s="22">
        <f t="shared" si="8"/>
        <v>75.9</v>
      </c>
      <c r="E199" s="22">
        <f t="shared" si="6"/>
        <v>73.623</v>
      </c>
      <c r="F199" s="22">
        <f t="shared" si="7"/>
        <v>72.105</v>
      </c>
      <c r="G199" s="18"/>
      <c r="H199" s="20"/>
      <c r="I199" s="14"/>
      <c r="J199" s="14"/>
    </row>
    <row r="200" spans="1:10" ht="12.75">
      <c r="A200" s="9"/>
      <c r="B200" s="21" t="s">
        <v>283</v>
      </c>
      <c r="C200" s="22">
        <v>99</v>
      </c>
      <c r="D200" s="22">
        <f t="shared" si="8"/>
        <v>113.85</v>
      </c>
      <c r="E200" s="22">
        <f t="shared" si="6"/>
        <v>110.43449999999999</v>
      </c>
      <c r="F200" s="22">
        <f t="shared" si="7"/>
        <v>108.15749999999998</v>
      </c>
      <c r="G200" s="18"/>
      <c r="H200" s="20"/>
      <c r="I200" s="14"/>
      <c r="J200" s="14"/>
    </row>
    <row r="201" spans="1:10" ht="12.75">
      <c r="A201" s="9"/>
      <c r="B201" s="21" t="s">
        <v>86</v>
      </c>
      <c r="C201" s="22">
        <v>110</v>
      </c>
      <c r="D201" s="22">
        <f t="shared" si="8"/>
        <v>126.5</v>
      </c>
      <c r="E201" s="22">
        <f t="shared" si="6"/>
        <v>122.705</v>
      </c>
      <c r="F201" s="22">
        <f t="shared" si="7"/>
        <v>120.175</v>
      </c>
      <c r="G201" s="18"/>
      <c r="H201" s="20"/>
      <c r="I201" s="14"/>
      <c r="J201" s="14"/>
    </row>
    <row r="202" spans="1:10" ht="12.75">
      <c r="A202" s="9">
        <v>106</v>
      </c>
      <c r="B202" s="21" t="s">
        <v>24</v>
      </c>
      <c r="C202" s="22">
        <v>145</v>
      </c>
      <c r="D202" s="22">
        <f t="shared" si="8"/>
        <v>166.75</v>
      </c>
      <c r="E202" s="22">
        <f t="shared" si="6"/>
        <v>161.7475</v>
      </c>
      <c r="F202" s="22">
        <f t="shared" si="7"/>
        <v>158.4125</v>
      </c>
      <c r="G202" s="18"/>
      <c r="H202" s="20"/>
      <c r="I202" s="14"/>
      <c r="J202" s="14"/>
    </row>
    <row r="203" spans="1:10" ht="12.75">
      <c r="A203" s="9">
        <v>107</v>
      </c>
      <c r="B203" s="21" t="s">
        <v>25</v>
      </c>
      <c r="C203" s="22">
        <v>171</v>
      </c>
      <c r="D203" s="22">
        <f t="shared" si="8"/>
        <v>196.65</v>
      </c>
      <c r="E203" s="22">
        <f t="shared" si="6"/>
        <v>190.7505</v>
      </c>
      <c r="F203" s="22">
        <f t="shared" si="7"/>
        <v>186.8175</v>
      </c>
      <c r="G203" s="18"/>
      <c r="H203" s="20"/>
      <c r="I203" s="14"/>
      <c r="J203" s="14"/>
    </row>
    <row r="204" spans="1:10" ht="12.75">
      <c r="A204" s="9">
        <v>108</v>
      </c>
      <c r="B204" s="21" t="s">
        <v>26</v>
      </c>
      <c r="C204" s="22">
        <v>194</v>
      </c>
      <c r="D204" s="22">
        <f t="shared" si="8"/>
        <v>223.1</v>
      </c>
      <c r="E204" s="22">
        <f t="shared" si="6"/>
        <v>216.40699999999998</v>
      </c>
      <c r="F204" s="22">
        <f t="shared" si="7"/>
        <v>211.945</v>
      </c>
      <c r="G204" s="18"/>
      <c r="H204" s="20"/>
      <c r="I204" s="14"/>
      <c r="J204" s="14"/>
    </row>
    <row r="205" spans="1:10" ht="12.75">
      <c r="A205" s="9"/>
      <c r="B205" s="21" t="s">
        <v>284</v>
      </c>
      <c r="C205" s="22">
        <v>253</v>
      </c>
      <c r="D205" s="22">
        <f t="shared" si="8"/>
        <v>290.95</v>
      </c>
      <c r="E205" s="22">
        <f aca="true" t="shared" si="9" ref="E205:E268">D205*0.97</f>
        <v>282.2215</v>
      </c>
      <c r="F205" s="22">
        <f aca="true" t="shared" si="10" ref="F205:F268">D205*0.95</f>
        <v>276.4025</v>
      </c>
      <c r="G205" s="18"/>
      <c r="H205" s="20"/>
      <c r="I205" s="14"/>
      <c r="J205" s="14"/>
    </row>
    <row r="206" spans="1:10" ht="12.75">
      <c r="A206" s="9">
        <v>109</v>
      </c>
      <c r="B206" s="21" t="s">
        <v>27</v>
      </c>
      <c r="C206" s="22">
        <v>73</v>
      </c>
      <c r="D206" s="22">
        <f t="shared" si="8"/>
        <v>83.95</v>
      </c>
      <c r="E206" s="22">
        <f t="shared" si="9"/>
        <v>81.4315</v>
      </c>
      <c r="F206" s="22">
        <f t="shared" si="10"/>
        <v>79.7525</v>
      </c>
      <c r="G206" s="18"/>
      <c r="H206" s="20"/>
      <c r="I206" s="14"/>
      <c r="J206" s="14"/>
    </row>
    <row r="207" spans="1:10" ht="12.75">
      <c r="A207" s="9">
        <v>110</v>
      </c>
      <c r="B207" s="21" t="s">
        <v>28</v>
      </c>
      <c r="C207" s="22">
        <v>90</v>
      </c>
      <c r="D207" s="22">
        <f t="shared" si="8"/>
        <v>103.5</v>
      </c>
      <c r="E207" s="22">
        <f t="shared" si="9"/>
        <v>100.395</v>
      </c>
      <c r="F207" s="22">
        <f t="shared" si="10"/>
        <v>98.32499999999999</v>
      </c>
      <c r="G207" s="18"/>
      <c r="H207" s="20"/>
      <c r="I207" s="14"/>
      <c r="J207" s="14"/>
    </row>
    <row r="208" spans="1:10" ht="12.75">
      <c r="A208" s="9">
        <v>111</v>
      </c>
      <c r="B208" s="21" t="s">
        <v>29</v>
      </c>
      <c r="C208" s="22">
        <v>120</v>
      </c>
      <c r="D208" s="22">
        <f t="shared" si="8"/>
        <v>138</v>
      </c>
      <c r="E208" s="22">
        <f t="shared" si="9"/>
        <v>133.85999999999999</v>
      </c>
      <c r="F208" s="22">
        <f t="shared" si="10"/>
        <v>131.1</v>
      </c>
      <c r="G208" s="18"/>
      <c r="H208" s="20"/>
      <c r="I208" s="14"/>
      <c r="J208" s="14"/>
    </row>
    <row r="209" spans="1:10" ht="12.75">
      <c r="A209" s="9"/>
      <c r="B209" s="21" t="s">
        <v>285</v>
      </c>
      <c r="C209" s="22">
        <v>176</v>
      </c>
      <c r="D209" s="22">
        <f aca="true" t="shared" si="11" ref="D209:D272">C209+C209*15%</f>
        <v>202.4</v>
      </c>
      <c r="E209" s="22">
        <f t="shared" si="9"/>
        <v>196.328</v>
      </c>
      <c r="F209" s="22">
        <f t="shared" si="10"/>
        <v>192.28</v>
      </c>
      <c r="G209" s="18"/>
      <c r="H209" s="20"/>
      <c r="I209" s="14"/>
      <c r="J209" s="14"/>
    </row>
    <row r="210" spans="1:10" ht="12.75">
      <c r="A210" s="9"/>
      <c r="B210" s="21" t="s">
        <v>286</v>
      </c>
      <c r="C210" s="22">
        <v>270</v>
      </c>
      <c r="D210" s="22">
        <f t="shared" si="11"/>
        <v>310.5</v>
      </c>
      <c r="E210" s="22">
        <f t="shared" si="9"/>
        <v>301.185</v>
      </c>
      <c r="F210" s="22">
        <f t="shared" si="10"/>
        <v>294.97499999999997</v>
      </c>
      <c r="G210" s="18"/>
      <c r="H210" s="20"/>
      <c r="I210" s="14"/>
      <c r="J210" s="14"/>
    </row>
    <row r="211" spans="1:10" ht="12.75">
      <c r="A211" s="9"/>
      <c r="B211" s="21" t="s">
        <v>287</v>
      </c>
      <c r="C211" s="22">
        <v>67</v>
      </c>
      <c r="D211" s="22">
        <f t="shared" si="11"/>
        <v>77.05</v>
      </c>
      <c r="E211" s="22">
        <f t="shared" si="9"/>
        <v>74.7385</v>
      </c>
      <c r="F211" s="22">
        <f t="shared" si="10"/>
        <v>73.19749999999999</v>
      </c>
      <c r="G211" s="18"/>
      <c r="H211" s="20"/>
      <c r="I211" s="14"/>
      <c r="J211" s="14"/>
    </row>
    <row r="212" spans="1:10" ht="12.75">
      <c r="A212" s="9">
        <v>112</v>
      </c>
      <c r="B212" s="21" t="s">
        <v>30</v>
      </c>
      <c r="C212" s="22">
        <v>88</v>
      </c>
      <c r="D212" s="22">
        <f t="shared" si="11"/>
        <v>101.2</v>
      </c>
      <c r="E212" s="22">
        <f t="shared" si="9"/>
        <v>98.164</v>
      </c>
      <c r="F212" s="22">
        <f t="shared" si="10"/>
        <v>96.14</v>
      </c>
      <c r="G212" s="18"/>
      <c r="H212" s="20"/>
      <c r="I212" s="14"/>
      <c r="J212" s="14"/>
    </row>
    <row r="213" spans="1:10" ht="12.75">
      <c r="A213" s="9">
        <v>113</v>
      </c>
      <c r="B213" s="21" t="s">
        <v>31</v>
      </c>
      <c r="C213" s="22">
        <v>110</v>
      </c>
      <c r="D213" s="22">
        <f t="shared" si="11"/>
        <v>126.5</v>
      </c>
      <c r="E213" s="22">
        <f t="shared" si="9"/>
        <v>122.705</v>
      </c>
      <c r="F213" s="22">
        <f t="shared" si="10"/>
        <v>120.175</v>
      </c>
      <c r="G213" s="18"/>
      <c r="H213" s="20"/>
      <c r="I213" s="14"/>
      <c r="J213" s="14"/>
    </row>
    <row r="214" spans="1:10" ht="12.75">
      <c r="A214" s="9">
        <v>114</v>
      </c>
      <c r="B214" s="21" t="s">
        <v>32</v>
      </c>
      <c r="C214" s="22">
        <v>145</v>
      </c>
      <c r="D214" s="22">
        <f t="shared" si="11"/>
        <v>166.75</v>
      </c>
      <c r="E214" s="22">
        <f t="shared" si="9"/>
        <v>161.7475</v>
      </c>
      <c r="F214" s="22">
        <f t="shared" si="10"/>
        <v>158.4125</v>
      </c>
      <c r="G214" s="18"/>
      <c r="H214" s="20"/>
      <c r="I214" s="14"/>
      <c r="J214" s="14"/>
    </row>
    <row r="215" spans="1:10" ht="12.75">
      <c r="A215" s="9">
        <v>115</v>
      </c>
      <c r="B215" s="21" t="s">
        <v>33</v>
      </c>
      <c r="C215" s="22">
        <v>214</v>
      </c>
      <c r="D215" s="22">
        <f t="shared" si="11"/>
        <v>246.1</v>
      </c>
      <c r="E215" s="22">
        <f t="shared" si="9"/>
        <v>238.71699999999998</v>
      </c>
      <c r="F215" s="22">
        <f t="shared" si="10"/>
        <v>233.795</v>
      </c>
      <c r="G215" s="18"/>
      <c r="H215" s="20"/>
      <c r="I215" s="14"/>
      <c r="J215" s="14"/>
    </row>
    <row r="216" spans="1:10" ht="12.75">
      <c r="A216" s="9"/>
      <c r="B216" s="21" t="s">
        <v>288</v>
      </c>
      <c r="C216" s="22">
        <v>169</v>
      </c>
      <c r="D216" s="22">
        <f t="shared" si="11"/>
        <v>194.35</v>
      </c>
      <c r="E216" s="22">
        <f t="shared" si="9"/>
        <v>188.5195</v>
      </c>
      <c r="F216" s="22">
        <f t="shared" si="10"/>
        <v>184.6325</v>
      </c>
      <c r="G216" s="18"/>
      <c r="H216" s="20"/>
      <c r="I216" s="14"/>
      <c r="J216" s="14"/>
    </row>
    <row r="217" spans="1:10" ht="12.75">
      <c r="A217" s="9">
        <v>116</v>
      </c>
      <c r="B217" s="21" t="s">
        <v>34</v>
      </c>
      <c r="C217" s="22">
        <v>194</v>
      </c>
      <c r="D217" s="22">
        <f t="shared" si="11"/>
        <v>223.1</v>
      </c>
      <c r="E217" s="22">
        <f t="shared" si="9"/>
        <v>216.40699999999998</v>
      </c>
      <c r="F217" s="22">
        <f t="shared" si="10"/>
        <v>211.945</v>
      </c>
      <c r="G217" s="18"/>
      <c r="H217" s="20"/>
      <c r="I217" s="14"/>
      <c r="J217" s="14"/>
    </row>
    <row r="218" spans="1:10" ht="12.75">
      <c r="A218" s="9"/>
      <c r="B218" s="24" t="s">
        <v>296</v>
      </c>
      <c r="C218" s="22">
        <v>299</v>
      </c>
      <c r="D218" s="22">
        <f t="shared" si="11"/>
        <v>343.85</v>
      </c>
      <c r="E218" s="22">
        <f t="shared" si="9"/>
        <v>333.53450000000004</v>
      </c>
      <c r="F218" s="22">
        <f t="shared" si="10"/>
        <v>326.6575</v>
      </c>
      <c r="G218" s="18"/>
      <c r="H218" s="20"/>
      <c r="I218" s="14"/>
      <c r="J218" s="14"/>
    </row>
    <row r="219" spans="1:10" ht="12.75">
      <c r="A219" s="9">
        <v>117</v>
      </c>
      <c r="B219" s="24" t="s">
        <v>35</v>
      </c>
      <c r="C219" s="22">
        <v>219</v>
      </c>
      <c r="D219" s="22">
        <f t="shared" si="11"/>
        <v>251.85</v>
      </c>
      <c r="E219" s="22">
        <f t="shared" si="9"/>
        <v>244.2945</v>
      </c>
      <c r="F219" s="22">
        <f t="shared" si="10"/>
        <v>239.2575</v>
      </c>
      <c r="G219" s="18"/>
      <c r="H219" s="20"/>
      <c r="I219" s="14"/>
      <c r="J219" s="14"/>
    </row>
    <row r="220" spans="1:10" ht="12.75">
      <c r="A220" s="9"/>
      <c r="B220" s="24" t="s">
        <v>289</v>
      </c>
      <c r="C220" s="22">
        <v>204</v>
      </c>
      <c r="D220" s="22">
        <f t="shared" si="11"/>
        <v>234.6</v>
      </c>
      <c r="E220" s="22">
        <f t="shared" si="9"/>
        <v>227.56199999999998</v>
      </c>
      <c r="F220" s="22">
        <f t="shared" si="10"/>
        <v>222.86999999999998</v>
      </c>
      <c r="G220" s="18"/>
      <c r="H220" s="20"/>
      <c r="I220" s="14"/>
      <c r="J220" s="14"/>
    </row>
    <row r="221" spans="1:10" ht="12.75">
      <c r="A221" s="9"/>
      <c r="B221" s="34" t="s">
        <v>103</v>
      </c>
      <c r="C221" s="33">
        <v>128</v>
      </c>
      <c r="D221" s="22">
        <f t="shared" si="11"/>
        <v>147.2</v>
      </c>
      <c r="E221" s="22">
        <f t="shared" si="9"/>
        <v>142.784</v>
      </c>
      <c r="F221" s="22">
        <f t="shared" si="10"/>
        <v>139.83999999999997</v>
      </c>
      <c r="G221" s="18"/>
      <c r="H221" s="20"/>
      <c r="I221" s="14"/>
      <c r="J221" s="14"/>
    </row>
    <row r="222" spans="1:10" ht="12.75">
      <c r="A222" s="9">
        <v>118</v>
      </c>
      <c r="B222" s="21" t="s">
        <v>36</v>
      </c>
      <c r="C222" s="22">
        <v>171</v>
      </c>
      <c r="D222" s="22">
        <f t="shared" si="11"/>
        <v>196.65</v>
      </c>
      <c r="E222" s="22">
        <f t="shared" si="9"/>
        <v>190.7505</v>
      </c>
      <c r="F222" s="22">
        <f t="shared" si="10"/>
        <v>186.8175</v>
      </c>
      <c r="G222" s="18"/>
      <c r="H222" s="20"/>
      <c r="I222" s="14"/>
      <c r="J222" s="14"/>
    </row>
    <row r="223" spans="1:10" ht="12.75">
      <c r="A223" s="9">
        <v>119</v>
      </c>
      <c r="B223" s="21" t="s">
        <v>37</v>
      </c>
      <c r="C223" s="22">
        <v>250</v>
      </c>
      <c r="D223" s="22">
        <f t="shared" si="11"/>
        <v>287.5</v>
      </c>
      <c r="E223" s="22">
        <f t="shared" si="9"/>
        <v>278.875</v>
      </c>
      <c r="F223" s="22">
        <f t="shared" si="10"/>
        <v>273.125</v>
      </c>
      <c r="G223" s="18"/>
      <c r="H223" s="20"/>
      <c r="I223" s="14"/>
      <c r="J223" s="14"/>
    </row>
    <row r="224" spans="1:10" ht="12.75">
      <c r="A224" s="9"/>
      <c r="B224" s="21" t="s">
        <v>293</v>
      </c>
      <c r="C224" s="22">
        <v>89</v>
      </c>
      <c r="D224" s="22">
        <f t="shared" si="11"/>
        <v>102.35</v>
      </c>
      <c r="E224" s="22">
        <f t="shared" si="9"/>
        <v>99.2795</v>
      </c>
      <c r="F224" s="22">
        <f t="shared" si="10"/>
        <v>97.23249999999999</v>
      </c>
      <c r="G224" s="18"/>
      <c r="H224" s="20"/>
      <c r="I224" s="14"/>
      <c r="J224" s="14"/>
    </row>
    <row r="225" spans="1:10" ht="12.75">
      <c r="A225" s="9"/>
      <c r="B225" s="21" t="s">
        <v>294</v>
      </c>
      <c r="C225" s="22">
        <v>140</v>
      </c>
      <c r="D225" s="22">
        <f t="shared" si="11"/>
        <v>161</v>
      </c>
      <c r="E225" s="22">
        <f t="shared" si="9"/>
        <v>156.17</v>
      </c>
      <c r="F225" s="22">
        <f t="shared" si="10"/>
        <v>152.95</v>
      </c>
      <c r="G225" s="18"/>
      <c r="H225" s="20"/>
      <c r="I225" s="14"/>
      <c r="J225" s="14"/>
    </row>
    <row r="226" spans="1:10" ht="12.75">
      <c r="A226" s="9">
        <v>120</v>
      </c>
      <c r="B226" s="21" t="s">
        <v>38</v>
      </c>
      <c r="C226" s="22">
        <v>148</v>
      </c>
      <c r="D226" s="22">
        <f t="shared" si="11"/>
        <v>170.2</v>
      </c>
      <c r="E226" s="22">
        <f t="shared" si="9"/>
        <v>165.094</v>
      </c>
      <c r="F226" s="22">
        <f t="shared" si="10"/>
        <v>161.68999999999997</v>
      </c>
      <c r="G226" s="18"/>
      <c r="H226" s="20"/>
      <c r="I226" s="14"/>
      <c r="J226" s="14"/>
    </row>
    <row r="227" spans="1:10" ht="12.75">
      <c r="A227" s="9">
        <v>121</v>
      </c>
      <c r="B227" s="21" t="s">
        <v>39</v>
      </c>
      <c r="C227" s="22">
        <v>175</v>
      </c>
      <c r="D227" s="22">
        <f t="shared" si="11"/>
        <v>201.25</v>
      </c>
      <c r="E227" s="22">
        <f t="shared" si="9"/>
        <v>195.2125</v>
      </c>
      <c r="F227" s="22">
        <f t="shared" si="10"/>
        <v>191.1875</v>
      </c>
      <c r="G227" s="18"/>
      <c r="H227" s="20"/>
      <c r="I227" s="14"/>
      <c r="J227" s="14"/>
    </row>
    <row r="228" spans="1:10" ht="12.75">
      <c r="A228" s="9">
        <v>122</v>
      </c>
      <c r="B228" s="21" t="s">
        <v>40</v>
      </c>
      <c r="C228" s="22">
        <v>192</v>
      </c>
      <c r="D228" s="22">
        <f t="shared" si="11"/>
        <v>220.8</v>
      </c>
      <c r="E228" s="22">
        <f t="shared" si="9"/>
        <v>214.17600000000002</v>
      </c>
      <c r="F228" s="22">
        <f t="shared" si="10"/>
        <v>209.76</v>
      </c>
      <c r="G228" s="18"/>
      <c r="H228" s="20"/>
      <c r="I228" s="14"/>
      <c r="J228" s="14"/>
    </row>
    <row r="229" spans="1:10" ht="12.75">
      <c r="A229" s="9">
        <v>123</v>
      </c>
      <c r="B229" s="21" t="s">
        <v>41</v>
      </c>
      <c r="C229" s="22">
        <v>288</v>
      </c>
      <c r="D229" s="22">
        <f t="shared" si="11"/>
        <v>331.2</v>
      </c>
      <c r="E229" s="22">
        <f t="shared" si="9"/>
        <v>321.26399999999995</v>
      </c>
      <c r="F229" s="22">
        <f t="shared" si="10"/>
        <v>314.64</v>
      </c>
      <c r="G229" s="18"/>
      <c r="H229" s="20"/>
      <c r="I229" s="14"/>
      <c r="J229" s="14"/>
    </row>
    <row r="230" spans="1:10" ht="12.75">
      <c r="A230" s="9"/>
      <c r="B230" s="21" t="s">
        <v>295</v>
      </c>
      <c r="C230" s="22">
        <v>378</v>
      </c>
      <c r="D230" s="22">
        <f t="shared" si="11"/>
        <v>434.7</v>
      </c>
      <c r="E230" s="22">
        <f t="shared" si="9"/>
        <v>421.659</v>
      </c>
      <c r="F230" s="22">
        <f t="shared" si="10"/>
        <v>412.965</v>
      </c>
      <c r="G230" s="18"/>
      <c r="H230" s="20"/>
      <c r="I230" s="14"/>
      <c r="J230" s="14"/>
    </row>
    <row r="231" spans="1:10" ht="12.75">
      <c r="A231" s="9"/>
      <c r="B231" s="21" t="s">
        <v>290</v>
      </c>
      <c r="C231" s="22">
        <v>220</v>
      </c>
      <c r="D231" s="22">
        <f t="shared" si="11"/>
        <v>253</v>
      </c>
      <c r="E231" s="22">
        <f t="shared" si="9"/>
        <v>245.41</v>
      </c>
      <c r="F231" s="22">
        <f t="shared" si="10"/>
        <v>240.35</v>
      </c>
      <c r="G231" s="18"/>
      <c r="H231" s="20"/>
      <c r="I231" s="14"/>
      <c r="J231" s="14"/>
    </row>
    <row r="232" spans="1:10" ht="12.75">
      <c r="A232" s="9"/>
      <c r="B232" s="30" t="s">
        <v>106</v>
      </c>
      <c r="C232" s="33">
        <v>245</v>
      </c>
      <c r="D232" s="22">
        <f t="shared" si="11"/>
        <v>281.75</v>
      </c>
      <c r="E232" s="22">
        <f t="shared" si="9"/>
        <v>273.2975</v>
      </c>
      <c r="F232" s="22">
        <f t="shared" si="10"/>
        <v>267.66249999999997</v>
      </c>
      <c r="G232" s="18"/>
      <c r="H232" s="20"/>
      <c r="I232" s="14"/>
      <c r="J232" s="14"/>
    </row>
    <row r="233" spans="1:10" ht="12.75">
      <c r="A233" s="9"/>
      <c r="B233" s="30" t="s">
        <v>291</v>
      </c>
      <c r="C233" s="33">
        <v>479</v>
      </c>
      <c r="D233" s="22">
        <f t="shared" si="11"/>
        <v>550.85</v>
      </c>
      <c r="E233" s="22">
        <f t="shared" si="9"/>
        <v>534.3245000000001</v>
      </c>
      <c r="F233" s="22">
        <f t="shared" si="10"/>
        <v>523.3075</v>
      </c>
      <c r="G233" s="18"/>
      <c r="H233" s="20"/>
      <c r="I233" s="14"/>
      <c r="J233" s="14"/>
    </row>
    <row r="234" spans="1:10" ht="12.75">
      <c r="A234" s="9"/>
      <c r="B234" s="21" t="s">
        <v>90</v>
      </c>
      <c r="C234" s="22">
        <v>270</v>
      </c>
      <c r="D234" s="22">
        <f t="shared" si="11"/>
        <v>310.5</v>
      </c>
      <c r="E234" s="22">
        <f t="shared" si="9"/>
        <v>301.185</v>
      </c>
      <c r="F234" s="22">
        <f t="shared" si="10"/>
        <v>294.97499999999997</v>
      </c>
      <c r="G234" s="18"/>
      <c r="H234" s="20"/>
      <c r="I234" s="14"/>
      <c r="J234" s="14"/>
    </row>
    <row r="235" spans="1:10" ht="12.75">
      <c r="A235" s="9">
        <v>124</v>
      </c>
      <c r="B235" s="21" t="s">
        <v>42</v>
      </c>
      <c r="C235" s="22">
        <v>437</v>
      </c>
      <c r="D235" s="22">
        <f t="shared" si="11"/>
        <v>502.55</v>
      </c>
      <c r="E235" s="22">
        <f t="shared" si="9"/>
        <v>487.4735</v>
      </c>
      <c r="F235" s="22">
        <f t="shared" si="10"/>
        <v>477.4225</v>
      </c>
      <c r="G235" s="18"/>
      <c r="H235" s="20"/>
      <c r="I235" s="14"/>
      <c r="J235" s="14"/>
    </row>
    <row r="236" spans="1:10" ht="12.75">
      <c r="A236" s="9">
        <v>125</v>
      </c>
      <c r="B236" s="25" t="s">
        <v>43</v>
      </c>
      <c r="C236" s="22">
        <v>513</v>
      </c>
      <c r="D236" s="22">
        <f t="shared" si="11"/>
        <v>589.95</v>
      </c>
      <c r="E236" s="22">
        <f t="shared" si="9"/>
        <v>572.2515000000001</v>
      </c>
      <c r="F236" s="22">
        <f t="shared" si="10"/>
        <v>560.4525</v>
      </c>
      <c r="G236" s="18"/>
      <c r="H236" s="20"/>
      <c r="I236" s="14"/>
      <c r="J236" s="14"/>
    </row>
    <row r="237" spans="1:10" ht="12.75">
      <c r="A237" s="9">
        <v>126</v>
      </c>
      <c r="B237" s="25" t="s">
        <v>44</v>
      </c>
      <c r="C237" s="22">
        <v>585</v>
      </c>
      <c r="D237" s="22">
        <f t="shared" si="11"/>
        <v>672.75</v>
      </c>
      <c r="E237" s="22">
        <f t="shared" si="9"/>
        <v>652.5675</v>
      </c>
      <c r="F237" s="22">
        <f t="shared" si="10"/>
        <v>639.1125</v>
      </c>
      <c r="G237" s="18"/>
      <c r="H237" s="20"/>
      <c r="I237" s="14"/>
      <c r="J237" s="14"/>
    </row>
    <row r="238" spans="1:10" ht="12.75">
      <c r="A238" s="9">
        <v>127</v>
      </c>
      <c r="B238" s="25" t="s">
        <v>45</v>
      </c>
      <c r="C238" s="22">
        <v>660</v>
      </c>
      <c r="D238" s="22">
        <f t="shared" si="11"/>
        <v>759</v>
      </c>
      <c r="E238" s="22">
        <f t="shared" si="9"/>
        <v>736.23</v>
      </c>
      <c r="F238" s="22">
        <f t="shared" si="10"/>
        <v>721.05</v>
      </c>
      <c r="G238" s="18"/>
      <c r="H238" s="20"/>
      <c r="I238" s="14"/>
      <c r="J238" s="14"/>
    </row>
    <row r="239" spans="1:10" ht="12.75">
      <c r="A239" s="9">
        <v>128</v>
      </c>
      <c r="B239" s="25" t="s">
        <v>46</v>
      </c>
      <c r="C239" s="22">
        <v>698</v>
      </c>
      <c r="D239" s="22">
        <f t="shared" si="11"/>
        <v>802.7</v>
      </c>
      <c r="E239" s="22">
        <f t="shared" si="9"/>
        <v>778.619</v>
      </c>
      <c r="F239" s="22">
        <f t="shared" si="10"/>
        <v>762.565</v>
      </c>
      <c r="G239" s="18"/>
      <c r="H239" s="20"/>
      <c r="I239" s="14"/>
      <c r="J239" s="14"/>
    </row>
    <row r="240" spans="1:10" ht="12.75">
      <c r="A240" s="9"/>
      <c r="B240" s="25" t="s">
        <v>292</v>
      </c>
      <c r="C240" s="22">
        <v>736</v>
      </c>
      <c r="D240" s="22">
        <f t="shared" si="11"/>
        <v>846.4</v>
      </c>
      <c r="E240" s="22">
        <f t="shared" si="9"/>
        <v>821.0079999999999</v>
      </c>
      <c r="F240" s="22">
        <f t="shared" si="10"/>
        <v>804.0799999999999</v>
      </c>
      <c r="G240" s="18"/>
      <c r="H240" s="20"/>
      <c r="I240" s="14"/>
      <c r="J240" s="14"/>
    </row>
    <row r="241" spans="1:10" ht="12.75">
      <c r="A241" s="9">
        <v>129</v>
      </c>
      <c r="B241" s="21" t="s">
        <v>47</v>
      </c>
      <c r="C241" s="22">
        <v>197</v>
      </c>
      <c r="D241" s="22">
        <f t="shared" si="11"/>
        <v>226.55</v>
      </c>
      <c r="E241" s="22">
        <f t="shared" si="9"/>
        <v>219.7535</v>
      </c>
      <c r="F241" s="22">
        <f t="shared" si="10"/>
        <v>215.2225</v>
      </c>
      <c r="G241" s="18"/>
      <c r="H241" s="20"/>
      <c r="I241" s="14"/>
      <c r="J241" s="14"/>
    </row>
    <row r="242" spans="1:10" ht="12.75">
      <c r="A242" s="9">
        <v>130</v>
      </c>
      <c r="B242" s="21" t="s">
        <v>48</v>
      </c>
      <c r="C242" s="22">
        <v>184</v>
      </c>
      <c r="D242" s="22">
        <f t="shared" si="11"/>
        <v>211.6</v>
      </c>
      <c r="E242" s="22">
        <f t="shared" si="9"/>
        <v>205.25199999999998</v>
      </c>
      <c r="F242" s="22">
        <f t="shared" si="10"/>
        <v>201.01999999999998</v>
      </c>
      <c r="G242" s="18"/>
      <c r="H242" s="20"/>
      <c r="I242" s="14"/>
      <c r="J242" s="14"/>
    </row>
    <row r="243" spans="1:10" ht="12.75">
      <c r="A243" s="9">
        <v>131</v>
      </c>
      <c r="B243" s="21" t="s">
        <v>49</v>
      </c>
      <c r="C243" s="22">
        <v>245</v>
      </c>
      <c r="D243" s="22">
        <f t="shared" si="11"/>
        <v>281.75</v>
      </c>
      <c r="E243" s="22">
        <f t="shared" si="9"/>
        <v>273.2975</v>
      </c>
      <c r="F243" s="22">
        <f t="shared" si="10"/>
        <v>267.66249999999997</v>
      </c>
      <c r="G243" s="18"/>
      <c r="H243" s="20"/>
      <c r="I243" s="14"/>
      <c r="J243" s="14"/>
    </row>
    <row r="244" spans="1:10" ht="12.75">
      <c r="A244" s="9">
        <v>132</v>
      </c>
      <c r="B244" s="21" t="s">
        <v>50</v>
      </c>
      <c r="C244" s="22">
        <v>363</v>
      </c>
      <c r="D244" s="22">
        <f t="shared" si="11"/>
        <v>417.45</v>
      </c>
      <c r="E244" s="22">
        <f t="shared" si="9"/>
        <v>404.9265</v>
      </c>
      <c r="F244" s="22">
        <f t="shared" si="10"/>
        <v>396.5775</v>
      </c>
      <c r="G244" s="18"/>
      <c r="H244" s="20"/>
      <c r="I244" s="14"/>
      <c r="J244" s="14"/>
    </row>
    <row r="245" spans="1:10" ht="12.75">
      <c r="A245" s="9"/>
      <c r="B245" s="21" t="s">
        <v>297</v>
      </c>
      <c r="C245" s="22">
        <v>480</v>
      </c>
      <c r="D245" s="22">
        <f t="shared" si="11"/>
        <v>552</v>
      </c>
      <c r="E245" s="22">
        <f t="shared" si="9"/>
        <v>535.4399999999999</v>
      </c>
      <c r="F245" s="22">
        <f t="shared" si="10"/>
        <v>524.4</v>
      </c>
      <c r="G245" s="18"/>
      <c r="H245" s="20"/>
      <c r="I245" s="14"/>
      <c r="J245" s="14"/>
    </row>
    <row r="246" spans="1:10" ht="12.75">
      <c r="A246" s="9">
        <v>133</v>
      </c>
      <c r="B246" s="21" t="s">
        <v>51</v>
      </c>
      <c r="C246" s="22">
        <v>592</v>
      </c>
      <c r="D246" s="22">
        <f t="shared" si="11"/>
        <v>680.8</v>
      </c>
      <c r="E246" s="22">
        <f t="shared" si="9"/>
        <v>660.376</v>
      </c>
      <c r="F246" s="22">
        <f t="shared" si="10"/>
        <v>646.7599999999999</v>
      </c>
      <c r="G246" s="18"/>
      <c r="H246" s="20"/>
      <c r="I246" s="14"/>
      <c r="J246" s="14"/>
    </row>
    <row r="247" spans="1:10" ht="12.75">
      <c r="A247" s="9"/>
      <c r="B247" s="21" t="s">
        <v>298</v>
      </c>
      <c r="C247" s="22">
        <v>222</v>
      </c>
      <c r="D247" s="22">
        <f t="shared" si="11"/>
        <v>255.3</v>
      </c>
      <c r="E247" s="22">
        <f t="shared" si="9"/>
        <v>247.641</v>
      </c>
      <c r="F247" s="22">
        <f t="shared" si="10"/>
        <v>242.535</v>
      </c>
      <c r="G247" s="18"/>
      <c r="H247" s="20"/>
      <c r="I247" s="14"/>
      <c r="J247" s="14"/>
    </row>
    <row r="248" spans="1:10" ht="12.75">
      <c r="A248" s="9"/>
      <c r="B248" s="30" t="s">
        <v>101</v>
      </c>
      <c r="C248" s="22">
        <v>370</v>
      </c>
      <c r="D248" s="22">
        <f t="shared" si="11"/>
        <v>425.5</v>
      </c>
      <c r="E248" s="22">
        <f t="shared" si="9"/>
        <v>412.735</v>
      </c>
      <c r="F248" s="22">
        <f t="shared" si="10"/>
        <v>404.22499999999997</v>
      </c>
      <c r="G248" s="18"/>
      <c r="H248" s="20"/>
      <c r="I248" s="14"/>
      <c r="J248" s="14"/>
    </row>
    <row r="249" spans="1:10" ht="12.75">
      <c r="A249" s="9"/>
      <c r="B249" s="21" t="s">
        <v>93</v>
      </c>
      <c r="C249" s="22">
        <v>550</v>
      </c>
      <c r="D249" s="22">
        <f t="shared" si="11"/>
        <v>632.5</v>
      </c>
      <c r="E249" s="22">
        <f t="shared" si="9"/>
        <v>613.525</v>
      </c>
      <c r="F249" s="22">
        <f t="shared" si="10"/>
        <v>600.875</v>
      </c>
      <c r="G249" s="18"/>
      <c r="H249" s="20"/>
      <c r="I249" s="14"/>
      <c r="J249" s="14"/>
    </row>
    <row r="250" spans="1:10" ht="12.75">
      <c r="A250" s="9"/>
      <c r="B250" s="30" t="s">
        <v>102</v>
      </c>
      <c r="C250" s="22">
        <v>904</v>
      </c>
      <c r="D250" s="22">
        <f t="shared" si="11"/>
        <v>1039.6</v>
      </c>
      <c r="E250" s="22">
        <f t="shared" si="9"/>
        <v>1008.4119999999999</v>
      </c>
      <c r="F250" s="22">
        <f t="shared" si="10"/>
        <v>987.6199999999999</v>
      </c>
      <c r="G250" s="18"/>
      <c r="H250" s="20"/>
      <c r="I250" s="14"/>
      <c r="J250" s="14"/>
    </row>
    <row r="251" spans="1:10" ht="12.75">
      <c r="A251" s="9">
        <v>134</v>
      </c>
      <c r="B251" s="21" t="s">
        <v>52</v>
      </c>
      <c r="C251" s="22">
        <v>296</v>
      </c>
      <c r="D251" s="22">
        <f t="shared" si="11"/>
        <v>340.4</v>
      </c>
      <c r="E251" s="22">
        <f t="shared" si="9"/>
        <v>330.188</v>
      </c>
      <c r="F251" s="22">
        <f t="shared" si="10"/>
        <v>323.37999999999994</v>
      </c>
      <c r="G251" s="18"/>
      <c r="H251" s="20"/>
      <c r="I251" s="14"/>
      <c r="J251" s="14"/>
    </row>
    <row r="252" spans="1:10" ht="12.75">
      <c r="A252" s="9"/>
      <c r="B252" s="21" t="s">
        <v>299</v>
      </c>
      <c r="C252" s="22">
        <v>437</v>
      </c>
      <c r="D252" s="22">
        <f t="shared" si="11"/>
        <v>502.55</v>
      </c>
      <c r="E252" s="22">
        <f t="shared" si="9"/>
        <v>487.4735</v>
      </c>
      <c r="F252" s="22">
        <f t="shared" si="10"/>
        <v>477.4225</v>
      </c>
      <c r="G252" s="18"/>
      <c r="H252" s="20"/>
      <c r="I252" s="14"/>
      <c r="J252" s="14"/>
    </row>
    <row r="253" spans="1:10" ht="12.75">
      <c r="A253" s="9"/>
      <c r="B253" s="21" t="s">
        <v>300</v>
      </c>
      <c r="C253" s="22">
        <v>741</v>
      </c>
      <c r="D253" s="22">
        <f t="shared" si="11"/>
        <v>852.15</v>
      </c>
      <c r="E253" s="22">
        <f t="shared" si="9"/>
        <v>826.5854999999999</v>
      </c>
      <c r="F253" s="22">
        <f t="shared" si="10"/>
        <v>809.5424999999999</v>
      </c>
      <c r="G253" s="18"/>
      <c r="H253" s="20"/>
      <c r="I253" s="14"/>
      <c r="J253" s="14"/>
    </row>
    <row r="254" spans="1:10" ht="12.75">
      <c r="A254" s="9">
        <v>135</v>
      </c>
      <c r="B254" s="21" t="s">
        <v>53</v>
      </c>
      <c r="C254" s="22">
        <v>429</v>
      </c>
      <c r="D254" s="22">
        <f t="shared" si="11"/>
        <v>493.35</v>
      </c>
      <c r="E254" s="22">
        <f t="shared" si="9"/>
        <v>478.5495</v>
      </c>
      <c r="F254" s="22">
        <f t="shared" si="10"/>
        <v>468.6825</v>
      </c>
      <c r="G254" s="18"/>
      <c r="H254" s="20"/>
      <c r="I254" s="14"/>
      <c r="J254" s="14"/>
    </row>
    <row r="255" spans="1:10" ht="12.75">
      <c r="A255" s="9">
        <v>136</v>
      </c>
      <c r="B255" s="21" t="s">
        <v>54</v>
      </c>
      <c r="C255" s="22">
        <v>588</v>
      </c>
      <c r="D255" s="22">
        <f t="shared" si="11"/>
        <v>676.2</v>
      </c>
      <c r="E255" s="22">
        <f t="shared" si="9"/>
        <v>655.914</v>
      </c>
      <c r="F255" s="22">
        <f t="shared" si="10"/>
        <v>642.39</v>
      </c>
      <c r="G255" s="18"/>
      <c r="H255" s="20"/>
      <c r="I255" s="14"/>
      <c r="J255" s="14"/>
    </row>
    <row r="256" spans="1:10" ht="12.75">
      <c r="A256" s="9">
        <v>137</v>
      </c>
      <c r="B256" s="21" t="s">
        <v>55</v>
      </c>
      <c r="C256" s="22">
        <v>736</v>
      </c>
      <c r="D256" s="22">
        <f t="shared" si="11"/>
        <v>846.4</v>
      </c>
      <c r="E256" s="22">
        <f t="shared" si="9"/>
        <v>821.0079999999999</v>
      </c>
      <c r="F256" s="22">
        <f t="shared" si="10"/>
        <v>804.0799999999999</v>
      </c>
      <c r="G256" s="18"/>
      <c r="H256" s="20"/>
      <c r="I256" s="14"/>
      <c r="J256" s="14"/>
    </row>
    <row r="257" spans="1:10" ht="12.75">
      <c r="A257" s="9">
        <v>138</v>
      </c>
      <c r="B257" s="21" t="s">
        <v>56</v>
      </c>
      <c r="C257" s="22">
        <v>1450</v>
      </c>
      <c r="D257" s="22">
        <f t="shared" si="11"/>
        <v>1667.5</v>
      </c>
      <c r="E257" s="22">
        <f t="shared" si="9"/>
        <v>1617.475</v>
      </c>
      <c r="F257" s="22">
        <f t="shared" si="10"/>
        <v>1584.125</v>
      </c>
      <c r="G257" s="18"/>
      <c r="H257" s="20"/>
      <c r="I257" s="14"/>
      <c r="J257" s="14"/>
    </row>
    <row r="258" spans="1:10" ht="12.75">
      <c r="A258" s="9">
        <v>139</v>
      </c>
      <c r="B258" s="26" t="s">
        <v>57</v>
      </c>
      <c r="C258" s="22">
        <v>20</v>
      </c>
      <c r="D258" s="22">
        <f t="shared" si="11"/>
        <v>23</v>
      </c>
      <c r="E258" s="22">
        <f t="shared" si="9"/>
        <v>22.31</v>
      </c>
      <c r="F258" s="22">
        <f t="shared" si="10"/>
        <v>21.849999999999998</v>
      </c>
      <c r="G258" s="18"/>
      <c r="H258" s="20"/>
      <c r="I258" s="14"/>
      <c r="J258" s="14"/>
    </row>
    <row r="259" spans="1:10" ht="12.75">
      <c r="A259" s="9"/>
      <c r="B259" s="26" t="s">
        <v>305</v>
      </c>
      <c r="C259" s="22">
        <v>27</v>
      </c>
      <c r="D259" s="22">
        <f t="shared" si="11"/>
        <v>31.05</v>
      </c>
      <c r="E259" s="22">
        <f t="shared" si="9"/>
        <v>30.1185</v>
      </c>
      <c r="F259" s="22">
        <f t="shared" si="10"/>
        <v>29.4975</v>
      </c>
      <c r="G259" s="18"/>
      <c r="H259" s="20"/>
      <c r="I259" s="14"/>
      <c r="J259" s="14"/>
    </row>
    <row r="260" spans="1:10" ht="12.75">
      <c r="A260" s="9">
        <v>140</v>
      </c>
      <c r="B260" s="26" t="s">
        <v>58</v>
      </c>
      <c r="C260" s="22">
        <v>28</v>
      </c>
      <c r="D260" s="22">
        <f t="shared" si="11"/>
        <v>32.2</v>
      </c>
      <c r="E260" s="22">
        <f t="shared" si="9"/>
        <v>31.234</v>
      </c>
      <c r="F260" s="22">
        <f t="shared" si="10"/>
        <v>30.59</v>
      </c>
      <c r="G260" s="18"/>
      <c r="H260" s="20"/>
      <c r="I260" s="14"/>
      <c r="J260" s="14"/>
    </row>
    <row r="261" spans="1:10" ht="12.75">
      <c r="A261" s="9">
        <v>141</v>
      </c>
      <c r="B261" s="21" t="s">
        <v>59</v>
      </c>
      <c r="C261" s="22">
        <v>41</v>
      </c>
      <c r="D261" s="22">
        <f t="shared" si="11"/>
        <v>47.15</v>
      </c>
      <c r="E261" s="22">
        <f t="shared" si="9"/>
        <v>45.735499999999995</v>
      </c>
      <c r="F261" s="22">
        <f t="shared" si="10"/>
        <v>44.7925</v>
      </c>
      <c r="G261" s="18"/>
      <c r="H261" s="20"/>
      <c r="I261" s="14"/>
      <c r="J261" s="14"/>
    </row>
    <row r="262" spans="1:10" ht="12.75">
      <c r="A262" s="9"/>
      <c r="B262" s="21" t="s">
        <v>306</v>
      </c>
      <c r="C262" s="22">
        <v>51</v>
      </c>
      <c r="D262" s="22">
        <f t="shared" si="11"/>
        <v>58.65</v>
      </c>
      <c r="E262" s="22">
        <f t="shared" si="9"/>
        <v>56.890499999999996</v>
      </c>
      <c r="F262" s="22">
        <f t="shared" si="10"/>
        <v>55.717499999999994</v>
      </c>
      <c r="G262" s="18"/>
      <c r="H262" s="20"/>
      <c r="I262" s="14"/>
      <c r="J262" s="14"/>
    </row>
    <row r="263" spans="1:10" ht="12.75">
      <c r="A263" s="9"/>
      <c r="B263" s="21" t="s">
        <v>307</v>
      </c>
      <c r="C263" s="22">
        <v>41</v>
      </c>
      <c r="D263" s="22">
        <f t="shared" si="11"/>
        <v>47.15</v>
      </c>
      <c r="E263" s="22">
        <f t="shared" si="9"/>
        <v>45.735499999999995</v>
      </c>
      <c r="F263" s="22">
        <f t="shared" si="10"/>
        <v>44.7925</v>
      </c>
      <c r="G263" s="18"/>
      <c r="H263" s="20"/>
      <c r="I263" s="14"/>
      <c r="J263" s="14"/>
    </row>
    <row r="264" spans="1:10" ht="12.75">
      <c r="A264" s="9">
        <v>142</v>
      </c>
      <c r="B264" s="21" t="s">
        <v>60</v>
      </c>
      <c r="C264" s="22">
        <v>51</v>
      </c>
      <c r="D264" s="22">
        <f t="shared" si="11"/>
        <v>58.65</v>
      </c>
      <c r="E264" s="22">
        <f t="shared" si="9"/>
        <v>56.890499999999996</v>
      </c>
      <c r="F264" s="22">
        <f t="shared" si="10"/>
        <v>55.717499999999994</v>
      </c>
      <c r="G264" s="18"/>
      <c r="H264" s="20"/>
      <c r="I264" s="14"/>
      <c r="J264" s="14"/>
    </row>
    <row r="265" spans="1:10" ht="12.75">
      <c r="A265" s="9">
        <v>143</v>
      </c>
      <c r="B265" s="21" t="s">
        <v>61</v>
      </c>
      <c r="C265" s="22">
        <v>67</v>
      </c>
      <c r="D265" s="22">
        <f t="shared" si="11"/>
        <v>77.05</v>
      </c>
      <c r="E265" s="22">
        <f t="shared" si="9"/>
        <v>74.7385</v>
      </c>
      <c r="F265" s="22">
        <f t="shared" si="10"/>
        <v>73.19749999999999</v>
      </c>
      <c r="G265" s="18"/>
      <c r="H265" s="20"/>
      <c r="I265" s="14"/>
      <c r="J265" s="14"/>
    </row>
    <row r="266" spans="1:10" ht="12.75">
      <c r="A266" s="9">
        <v>144</v>
      </c>
      <c r="B266" s="21" t="s">
        <v>62</v>
      </c>
      <c r="C266" s="22">
        <v>97</v>
      </c>
      <c r="D266" s="22">
        <f t="shared" si="11"/>
        <v>111.55</v>
      </c>
      <c r="E266" s="22">
        <f t="shared" si="9"/>
        <v>108.20349999999999</v>
      </c>
      <c r="F266" s="22">
        <f t="shared" si="10"/>
        <v>105.9725</v>
      </c>
      <c r="G266" s="18"/>
      <c r="H266" s="20"/>
      <c r="I266" s="14"/>
      <c r="J266" s="14"/>
    </row>
    <row r="267" spans="1:10" ht="12.75">
      <c r="A267" s="9">
        <v>145</v>
      </c>
      <c r="B267" s="21" t="s">
        <v>63</v>
      </c>
      <c r="C267" s="22">
        <v>79</v>
      </c>
      <c r="D267" s="22">
        <f t="shared" si="11"/>
        <v>90.85</v>
      </c>
      <c r="E267" s="22">
        <f t="shared" si="9"/>
        <v>88.1245</v>
      </c>
      <c r="F267" s="22">
        <f t="shared" si="10"/>
        <v>86.30749999999999</v>
      </c>
      <c r="G267" s="18"/>
      <c r="H267" s="20"/>
      <c r="I267" s="14"/>
      <c r="J267" s="14"/>
    </row>
    <row r="268" spans="1:10" ht="12.75">
      <c r="A268" s="9"/>
      <c r="B268" s="21" t="s">
        <v>308</v>
      </c>
      <c r="C268" s="22">
        <v>100</v>
      </c>
      <c r="D268" s="22">
        <f t="shared" si="11"/>
        <v>115</v>
      </c>
      <c r="E268" s="22">
        <f t="shared" si="9"/>
        <v>111.55</v>
      </c>
      <c r="F268" s="22">
        <f t="shared" si="10"/>
        <v>109.25</v>
      </c>
      <c r="G268" s="18"/>
      <c r="H268" s="20"/>
      <c r="I268" s="14"/>
      <c r="J268" s="14"/>
    </row>
    <row r="269" spans="1:10" ht="12.75">
      <c r="A269" s="9">
        <v>146</v>
      </c>
      <c r="B269" s="21" t="s">
        <v>64</v>
      </c>
      <c r="C269" s="22">
        <v>89</v>
      </c>
      <c r="D269" s="22">
        <f t="shared" si="11"/>
        <v>102.35</v>
      </c>
      <c r="E269" s="22">
        <f aca="true" t="shared" si="12" ref="E269:E321">D269*0.97</f>
        <v>99.2795</v>
      </c>
      <c r="F269" s="22">
        <f aca="true" t="shared" si="13" ref="F269:F321">D269*0.95</f>
        <v>97.23249999999999</v>
      </c>
      <c r="H269" s="20"/>
      <c r="I269" s="14"/>
      <c r="J269" s="14"/>
    </row>
    <row r="270" spans="1:10" ht="12.75">
      <c r="A270" s="9">
        <v>147</v>
      </c>
      <c r="B270" s="21" t="s">
        <v>65</v>
      </c>
      <c r="C270" s="22">
        <v>115</v>
      </c>
      <c r="D270" s="22">
        <f t="shared" si="11"/>
        <v>132.25</v>
      </c>
      <c r="E270" s="22">
        <f t="shared" si="12"/>
        <v>128.2825</v>
      </c>
      <c r="F270" s="22">
        <f t="shared" si="13"/>
        <v>125.63749999999999</v>
      </c>
      <c r="G270" s="18"/>
      <c r="H270" s="20"/>
      <c r="I270" s="14"/>
      <c r="J270" s="14"/>
    </row>
    <row r="271" spans="1:10" ht="12.75">
      <c r="A271" s="9">
        <v>148</v>
      </c>
      <c r="B271" s="21" t="s">
        <v>66</v>
      </c>
      <c r="C271" s="22">
        <v>107</v>
      </c>
      <c r="D271" s="22">
        <f t="shared" si="11"/>
        <v>123.05</v>
      </c>
      <c r="E271" s="22">
        <f t="shared" si="12"/>
        <v>119.35849999999999</v>
      </c>
      <c r="F271" s="22">
        <f t="shared" si="13"/>
        <v>116.8975</v>
      </c>
      <c r="G271" s="18"/>
      <c r="H271" s="20"/>
      <c r="I271" s="14"/>
      <c r="J271" s="14"/>
    </row>
    <row r="272" spans="1:10" ht="12.75">
      <c r="A272" s="9">
        <v>149</v>
      </c>
      <c r="B272" s="21" t="s">
        <v>67</v>
      </c>
      <c r="C272" s="22">
        <v>141</v>
      </c>
      <c r="D272" s="22">
        <f t="shared" si="11"/>
        <v>162.15</v>
      </c>
      <c r="E272" s="22">
        <f t="shared" si="12"/>
        <v>157.2855</v>
      </c>
      <c r="F272" s="22">
        <f t="shared" si="13"/>
        <v>154.0425</v>
      </c>
      <c r="G272" s="18"/>
      <c r="H272" s="20"/>
      <c r="I272" s="14"/>
      <c r="J272" s="14"/>
    </row>
    <row r="273" spans="1:10" ht="12.75">
      <c r="A273" s="9">
        <v>150</v>
      </c>
      <c r="B273" s="21" t="s">
        <v>68</v>
      </c>
      <c r="C273" s="22">
        <v>151</v>
      </c>
      <c r="D273" s="22">
        <f aca="true" t="shared" si="14" ref="D273:D321">C273+C273*15%</f>
        <v>173.65</v>
      </c>
      <c r="E273" s="22">
        <f t="shared" si="12"/>
        <v>168.44050000000001</v>
      </c>
      <c r="F273" s="22">
        <f t="shared" si="13"/>
        <v>164.9675</v>
      </c>
      <c r="G273" s="18"/>
      <c r="H273" s="20"/>
      <c r="I273" s="14"/>
      <c r="J273" s="14"/>
    </row>
    <row r="274" spans="1:10" ht="12.75">
      <c r="A274" s="9"/>
      <c r="B274" s="21" t="s">
        <v>309</v>
      </c>
      <c r="C274" s="22">
        <v>189</v>
      </c>
      <c r="D274" s="22">
        <f t="shared" si="14"/>
        <v>217.35</v>
      </c>
      <c r="E274" s="22">
        <f t="shared" si="12"/>
        <v>210.8295</v>
      </c>
      <c r="F274" s="22">
        <f t="shared" si="13"/>
        <v>206.4825</v>
      </c>
      <c r="G274" s="18"/>
      <c r="H274" s="20"/>
      <c r="I274" s="14"/>
      <c r="J274" s="14"/>
    </row>
    <row r="275" spans="1:10" ht="12.75">
      <c r="A275" s="9"/>
      <c r="B275" s="21" t="s">
        <v>310</v>
      </c>
      <c r="C275" s="22">
        <v>176</v>
      </c>
      <c r="D275" s="22">
        <f t="shared" si="14"/>
        <v>202.4</v>
      </c>
      <c r="E275" s="22">
        <f t="shared" si="12"/>
        <v>196.328</v>
      </c>
      <c r="F275" s="22">
        <f t="shared" si="13"/>
        <v>192.28</v>
      </c>
      <c r="G275" s="18"/>
      <c r="H275" s="20"/>
      <c r="I275" s="14"/>
      <c r="J275" s="14"/>
    </row>
    <row r="276" spans="1:10" ht="12.75">
      <c r="A276" s="9">
        <v>151</v>
      </c>
      <c r="B276" s="21" t="s">
        <v>69</v>
      </c>
      <c r="C276" s="22">
        <v>189</v>
      </c>
      <c r="D276" s="22">
        <f t="shared" si="14"/>
        <v>217.35</v>
      </c>
      <c r="E276" s="22">
        <f t="shared" si="12"/>
        <v>210.8295</v>
      </c>
      <c r="F276" s="22">
        <f t="shared" si="13"/>
        <v>206.4825</v>
      </c>
      <c r="G276" s="18"/>
      <c r="H276" s="20"/>
      <c r="I276" s="14"/>
      <c r="J276" s="14"/>
    </row>
    <row r="277" spans="1:10" ht="12.75">
      <c r="A277" s="9">
        <v>152</v>
      </c>
      <c r="B277" s="21" t="s">
        <v>70</v>
      </c>
      <c r="C277" s="22">
        <v>161</v>
      </c>
      <c r="D277" s="22">
        <f t="shared" si="14"/>
        <v>185.15</v>
      </c>
      <c r="E277" s="22">
        <f t="shared" si="12"/>
        <v>179.5955</v>
      </c>
      <c r="F277" s="22">
        <f t="shared" si="13"/>
        <v>175.89249999999998</v>
      </c>
      <c r="G277" s="18"/>
      <c r="H277" s="20"/>
      <c r="I277" s="14"/>
      <c r="J277" s="14"/>
    </row>
    <row r="278" spans="1:10" ht="12.75">
      <c r="A278" s="9">
        <v>154</v>
      </c>
      <c r="B278" s="21" t="s">
        <v>71</v>
      </c>
      <c r="C278" s="22">
        <v>161</v>
      </c>
      <c r="D278" s="22">
        <f t="shared" si="14"/>
        <v>185.15</v>
      </c>
      <c r="E278" s="22">
        <f t="shared" si="12"/>
        <v>179.5955</v>
      </c>
      <c r="F278" s="22">
        <f t="shared" si="13"/>
        <v>175.89249999999998</v>
      </c>
      <c r="G278" s="18"/>
      <c r="H278" s="20"/>
      <c r="I278" s="14"/>
      <c r="J278" s="14"/>
    </row>
    <row r="279" spans="1:10" ht="12.75">
      <c r="A279" s="9"/>
      <c r="B279" s="21" t="s">
        <v>105</v>
      </c>
      <c r="C279" s="22">
        <v>240</v>
      </c>
      <c r="D279" s="22">
        <f t="shared" si="14"/>
        <v>276</v>
      </c>
      <c r="E279" s="22">
        <f t="shared" si="12"/>
        <v>267.71999999999997</v>
      </c>
      <c r="F279" s="22">
        <f t="shared" si="13"/>
        <v>262.2</v>
      </c>
      <c r="G279" s="18"/>
      <c r="H279" s="20"/>
      <c r="I279" s="14"/>
      <c r="J279" s="14"/>
    </row>
    <row r="280" spans="1:10" ht="12.75">
      <c r="A280" s="9"/>
      <c r="B280" s="21" t="s">
        <v>311</v>
      </c>
      <c r="C280" s="22">
        <v>511</v>
      </c>
      <c r="D280" s="22">
        <f t="shared" si="14"/>
        <v>587.65</v>
      </c>
      <c r="E280" s="22">
        <f t="shared" si="12"/>
        <v>570.0205</v>
      </c>
      <c r="F280" s="22">
        <f t="shared" si="13"/>
        <v>558.2674999999999</v>
      </c>
      <c r="G280" s="18"/>
      <c r="H280" s="20"/>
      <c r="I280" s="14"/>
      <c r="J280" s="14"/>
    </row>
    <row r="281" spans="1:10" ht="12.75">
      <c r="A281" s="9">
        <v>156</v>
      </c>
      <c r="B281" s="21" t="s">
        <v>72</v>
      </c>
      <c r="C281" s="22">
        <v>265</v>
      </c>
      <c r="D281" s="22">
        <f t="shared" si="14"/>
        <v>304.75</v>
      </c>
      <c r="E281" s="22">
        <f t="shared" si="12"/>
        <v>295.6075</v>
      </c>
      <c r="F281" s="22">
        <f t="shared" si="13"/>
        <v>289.5125</v>
      </c>
      <c r="G281" s="18"/>
      <c r="H281" s="20"/>
      <c r="I281" s="14"/>
      <c r="J281" s="14"/>
    </row>
    <row r="282" spans="1:10" ht="12.75">
      <c r="A282" s="9"/>
      <c r="B282" s="21" t="s">
        <v>312</v>
      </c>
      <c r="C282" s="22">
        <v>390</v>
      </c>
      <c r="D282" s="22">
        <f t="shared" si="14"/>
        <v>448.5</v>
      </c>
      <c r="E282" s="22">
        <f t="shared" si="12"/>
        <v>435.045</v>
      </c>
      <c r="F282" s="22">
        <f t="shared" si="13"/>
        <v>426.075</v>
      </c>
      <c r="G282" s="18"/>
      <c r="H282" s="20"/>
      <c r="I282" s="14"/>
      <c r="J282" s="14"/>
    </row>
    <row r="283" spans="1:10" ht="12.75">
      <c r="A283" s="9"/>
      <c r="B283" s="21" t="s">
        <v>313</v>
      </c>
      <c r="C283" s="22">
        <v>510</v>
      </c>
      <c r="D283" s="22">
        <f t="shared" si="14"/>
        <v>586.5</v>
      </c>
      <c r="E283" s="22">
        <f t="shared" si="12"/>
        <v>568.905</v>
      </c>
      <c r="F283" s="22">
        <f t="shared" si="13"/>
        <v>557.175</v>
      </c>
      <c r="G283" s="18"/>
      <c r="H283" s="20"/>
      <c r="I283" s="14"/>
      <c r="J283" s="14"/>
    </row>
    <row r="284" spans="1:10" ht="12.75">
      <c r="A284" s="9"/>
      <c r="B284" s="21" t="s">
        <v>318</v>
      </c>
      <c r="C284" s="22">
        <v>179</v>
      </c>
      <c r="D284" s="22">
        <f t="shared" si="14"/>
        <v>205.85</v>
      </c>
      <c r="E284" s="22">
        <f t="shared" si="12"/>
        <v>199.6745</v>
      </c>
      <c r="F284" s="22">
        <f t="shared" si="13"/>
        <v>195.55749999999998</v>
      </c>
      <c r="G284" s="18"/>
      <c r="H284" s="20"/>
      <c r="I284" s="14"/>
      <c r="J284" s="14"/>
    </row>
    <row r="285" spans="1:10" ht="12.75">
      <c r="A285" s="9"/>
      <c r="B285" s="21" t="s">
        <v>87</v>
      </c>
      <c r="C285" s="22">
        <v>290</v>
      </c>
      <c r="D285" s="22">
        <f t="shared" si="14"/>
        <v>333.5</v>
      </c>
      <c r="E285" s="22">
        <f t="shared" si="12"/>
        <v>323.495</v>
      </c>
      <c r="F285" s="22">
        <f t="shared" si="13"/>
        <v>316.825</v>
      </c>
      <c r="G285" s="18"/>
      <c r="H285" s="20"/>
      <c r="I285" s="14"/>
      <c r="J285" s="14"/>
    </row>
    <row r="286" spans="1:10" ht="12.75">
      <c r="A286" s="9"/>
      <c r="B286" s="21" t="s">
        <v>314</v>
      </c>
      <c r="C286" s="22">
        <v>424</v>
      </c>
      <c r="D286" s="22">
        <f t="shared" si="14"/>
        <v>487.6</v>
      </c>
      <c r="E286" s="22">
        <f t="shared" si="12"/>
        <v>472.97200000000004</v>
      </c>
      <c r="F286" s="22">
        <f t="shared" si="13"/>
        <v>463.22</v>
      </c>
      <c r="G286" s="18"/>
      <c r="H286" s="20"/>
      <c r="I286" s="14"/>
      <c r="J286" s="14"/>
    </row>
    <row r="287" spans="1:10" ht="12.75">
      <c r="A287" s="9">
        <v>157</v>
      </c>
      <c r="B287" s="21" t="s">
        <v>73</v>
      </c>
      <c r="C287" s="22">
        <v>501</v>
      </c>
      <c r="D287" s="22">
        <f t="shared" si="14"/>
        <v>576.15</v>
      </c>
      <c r="E287" s="22">
        <f t="shared" si="12"/>
        <v>558.8655</v>
      </c>
      <c r="F287" s="22">
        <f t="shared" si="13"/>
        <v>547.3425</v>
      </c>
      <c r="G287" s="18"/>
      <c r="H287" s="20"/>
      <c r="I287" s="14"/>
      <c r="J287" s="14"/>
    </row>
    <row r="288" spans="1:10" ht="12.75">
      <c r="A288" s="9"/>
      <c r="B288" s="21" t="s">
        <v>315</v>
      </c>
      <c r="C288" s="22">
        <v>658</v>
      </c>
      <c r="D288" s="22">
        <f t="shared" si="14"/>
        <v>756.7</v>
      </c>
      <c r="E288" s="22">
        <f t="shared" si="12"/>
        <v>733.999</v>
      </c>
      <c r="F288" s="22">
        <f t="shared" si="13"/>
        <v>718.865</v>
      </c>
      <c r="G288" s="18"/>
      <c r="H288" s="20"/>
      <c r="I288" s="14"/>
      <c r="J288" s="14"/>
    </row>
    <row r="289" spans="1:10" ht="12.75">
      <c r="A289" s="9"/>
      <c r="B289" s="21" t="s">
        <v>316</v>
      </c>
      <c r="C289" s="22">
        <v>808</v>
      </c>
      <c r="D289" s="22">
        <f t="shared" si="14"/>
        <v>929.2</v>
      </c>
      <c r="E289" s="22">
        <f t="shared" si="12"/>
        <v>901.3240000000001</v>
      </c>
      <c r="F289" s="22">
        <f t="shared" si="13"/>
        <v>882.74</v>
      </c>
      <c r="G289" s="18"/>
      <c r="H289" s="20"/>
      <c r="I289" s="14"/>
      <c r="J289" s="14"/>
    </row>
    <row r="290" spans="1:10" ht="12.75">
      <c r="A290" s="9">
        <v>158</v>
      </c>
      <c r="B290" s="21" t="s">
        <v>74</v>
      </c>
      <c r="C290" s="22">
        <v>759</v>
      </c>
      <c r="D290" s="22">
        <f t="shared" si="14"/>
        <v>872.85</v>
      </c>
      <c r="E290" s="22">
        <f t="shared" si="12"/>
        <v>846.6645</v>
      </c>
      <c r="F290" s="22">
        <f t="shared" si="13"/>
        <v>829.2075</v>
      </c>
      <c r="G290" s="18"/>
      <c r="H290" s="20"/>
      <c r="I290" s="14"/>
      <c r="J290" s="14"/>
    </row>
    <row r="291" spans="1:10" ht="12.75">
      <c r="A291" s="9">
        <v>159</v>
      </c>
      <c r="B291" s="21" t="s">
        <v>75</v>
      </c>
      <c r="C291" s="22">
        <v>650</v>
      </c>
      <c r="D291" s="22">
        <f t="shared" si="14"/>
        <v>747.5</v>
      </c>
      <c r="E291" s="22">
        <f t="shared" si="12"/>
        <v>725.0749999999999</v>
      </c>
      <c r="F291" s="22">
        <f t="shared" si="13"/>
        <v>710.125</v>
      </c>
      <c r="G291" s="18"/>
      <c r="H291" s="20"/>
      <c r="I291" s="14"/>
      <c r="J291" s="14"/>
    </row>
    <row r="292" spans="1:10" ht="12.75">
      <c r="A292" s="9">
        <v>160</v>
      </c>
      <c r="B292" s="21" t="s">
        <v>317</v>
      </c>
      <c r="C292" s="22">
        <v>1060</v>
      </c>
      <c r="D292" s="22">
        <f t="shared" si="14"/>
        <v>1219</v>
      </c>
      <c r="E292" s="22">
        <f t="shared" si="12"/>
        <v>1182.43</v>
      </c>
      <c r="F292" s="22">
        <f t="shared" si="13"/>
        <v>1158.05</v>
      </c>
      <c r="G292" s="18"/>
      <c r="H292" s="20"/>
      <c r="I292" s="14"/>
      <c r="J292" s="14"/>
    </row>
    <row r="293" spans="1:10" ht="12.75">
      <c r="A293" s="9"/>
      <c r="B293" s="21" t="s">
        <v>76</v>
      </c>
      <c r="C293" s="22">
        <v>1185</v>
      </c>
      <c r="D293" s="22">
        <f t="shared" si="14"/>
        <v>1362.75</v>
      </c>
      <c r="E293" s="22">
        <f t="shared" si="12"/>
        <v>1321.8675</v>
      </c>
      <c r="F293" s="22">
        <f t="shared" si="13"/>
        <v>1294.6125</v>
      </c>
      <c r="G293" s="18"/>
      <c r="H293" s="20"/>
      <c r="I293" s="14"/>
      <c r="J293" s="14"/>
    </row>
    <row r="294" spans="1:10" ht="12.75">
      <c r="A294" s="9">
        <v>161</v>
      </c>
      <c r="B294" s="27" t="s">
        <v>77</v>
      </c>
      <c r="C294" s="22">
        <v>62</v>
      </c>
      <c r="D294" s="22">
        <f t="shared" si="14"/>
        <v>71.3</v>
      </c>
      <c r="E294" s="22">
        <f t="shared" si="12"/>
        <v>69.161</v>
      </c>
      <c r="F294" s="22">
        <f t="shared" si="13"/>
        <v>67.735</v>
      </c>
      <c r="G294" s="18"/>
      <c r="H294" s="20"/>
      <c r="I294" s="14"/>
      <c r="J294" s="14"/>
    </row>
    <row r="295" spans="1:10" ht="12.75">
      <c r="A295" s="9">
        <v>162</v>
      </c>
      <c r="B295" s="27" t="s">
        <v>78</v>
      </c>
      <c r="C295" s="22">
        <v>27</v>
      </c>
      <c r="D295" s="22">
        <f t="shared" si="14"/>
        <v>31.05</v>
      </c>
      <c r="E295" s="22">
        <f>D295*0.97</f>
        <v>30.1185</v>
      </c>
      <c r="F295" s="22">
        <f>D295*0.95</f>
        <v>29.4975</v>
      </c>
      <c r="G295" s="18"/>
      <c r="H295" s="20"/>
      <c r="I295" s="14"/>
      <c r="J295" s="14"/>
    </row>
    <row r="296" spans="1:10" ht="12.75">
      <c r="A296" s="9"/>
      <c r="B296" s="38" t="s">
        <v>323</v>
      </c>
      <c r="C296" s="22"/>
      <c r="D296" s="22">
        <v>121</v>
      </c>
      <c r="E296" s="22">
        <f aca="true" t="shared" si="15" ref="E296">D296*0.97</f>
        <v>117.36999999999999</v>
      </c>
      <c r="F296" s="22">
        <f aca="true" t="shared" si="16" ref="F296">D296*0.95</f>
        <v>114.94999999999999</v>
      </c>
      <c r="G296" s="18"/>
      <c r="H296" s="20"/>
      <c r="I296" s="14"/>
      <c r="J296" s="14"/>
    </row>
    <row r="297" spans="1:10" ht="12.75">
      <c r="A297" s="9"/>
      <c r="B297" s="38" t="s">
        <v>324</v>
      </c>
      <c r="C297" s="22"/>
      <c r="D297" s="22">
        <v>83</v>
      </c>
      <c r="E297" s="22">
        <f>D297*0.97</f>
        <v>80.50999999999999</v>
      </c>
      <c r="F297" s="22">
        <f>D297*0.95</f>
        <v>78.85</v>
      </c>
      <c r="G297" s="18"/>
      <c r="H297" s="20"/>
      <c r="I297" s="14"/>
      <c r="J297" s="14"/>
    </row>
    <row r="298" spans="1:10" ht="12.75">
      <c r="A298" s="9">
        <v>163</v>
      </c>
      <c r="B298" s="27" t="s">
        <v>79</v>
      </c>
      <c r="C298" s="22">
        <v>90</v>
      </c>
      <c r="D298" s="22">
        <f t="shared" si="14"/>
        <v>103.5</v>
      </c>
      <c r="E298" s="22">
        <f t="shared" si="12"/>
        <v>100.395</v>
      </c>
      <c r="F298" s="22">
        <f t="shared" si="13"/>
        <v>98.32499999999999</v>
      </c>
      <c r="G298" s="18"/>
      <c r="H298" s="20"/>
      <c r="I298" s="14"/>
      <c r="J298" s="14"/>
    </row>
    <row r="299" spans="1:10" ht="12.75">
      <c r="A299" s="9">
        <v>164</v>
      </c>
      <c r="B299" s="27" t="s">
        <v>80</v>
      </c>
      <c r="C299" s="22">
        <v>75</v>
      </c>
      <c r="D299" s="22">
        <f t="shared" si="14"/>
        <v>86.25</v>
      </c>
      <c r="E299" s="22">
        <f t="shared" si="12"/>
        <v>83.6625</v>
      </c>
      <c r="F299" s="22">
        <f t="shared" si="13"/>
        <v>81.9375</v>
      </c>
      <c r="G299" s="18"/>
      <c r="H299" s="20"/>
      <c r="I299" s="14"/>
      <c r="J299" s="14"/>
    </row>
    <row r="300" spans="1:10" ht="12.75">
      <c r="A300" s="9">
        <v>165</v>
      </c>
      <c r="B300" s="27" t="s">
        <v>81</v>
      </c>
      <c r="C300" s="22">
        <v>90</v>
      </c>
      <c r="D300" s="22">
        <f t="shared" si="14"/>
        <v>103.5</v>
      </c>
      <c r="E300" s="22">
        <f t="shared" si="12"/>
        <v>100.395</v>
      </c>
      <c r="F300" s="22">
        <f t="shared" si="13"/>
        <v>98.32499999999999</v>
      </c>
      <c r="G300" s="18"/>
      <c r="H300" s="20"/>
      <c r="I300" s="14"/>
      <c r="J300" s="14"/>
    </row>
    <row r="301" spans="1:10" ht="12.75">
      <c r="A301" s="9">
        <v>166</v>
      </c>
      <c r="B301" s="27" t="s">
        <v>82</v>
      </c>
      <c r="C301" s="22">
        <v>85</v>
      </c>
      <c r="D301" s="22">
        <f t="shared" si="14"/>
        <v>97.75</v>
      </c>
      <c r="E301" s="22">
        <f t="shared" si="12"/>
        <v>94.8175</v>
      </c>
      <c r="F301" s="22">
        <f t="shared" si="13"/>
        <v>92.8625</v>
      </c>
      <c r="G301" s="18"/>
      <c r="H301" s="20"/>
      <c r="I301" s="14"/>
      <c r="J301" s="14"/>
    </row>
    <row r="302" spans="1:10" ht="12.75">
      <c r="A302" s="9">
        <v>167</v>
      </c>
      <c r="B302" s="27" t="s">
        <v>104</v>
      </c>
      <c r="C302" s="22">
        <v>115</v>
      </c>
      <c r="D302" s="22">
        <f t="shared" si="14"/>
        <v>132.25</v>
      </c>
      <c r="E302" s="22">
        <f t="shared" si="12"/>
        <v>128.2825</v>
      </c>
      <c r="F302" s="22">
        <f t="shared" si="13"/>
        <v>125.63749999999999</v>
      </c>
      <c r="G302" s="18"/>
      <c r="H302" s="20"/>
      <c r="I302" s="14"/>
      <c r="J302" s="14"/>
    </row>
    <row r="303" spans="1:10" ht="12.75">
      <c r="A303" s="9">
        <v>169</v>
      </c>
      <c r="B303" s="21" t="s">
        <v>319</v>
      </c>
      <c r="C303" s="22">
        <v>8000</v>
      </c>
      <c r="D303" s="22">
        <v>9849</v>
      </c>
      <c r="E303" s="22">
        <f t="shared" si="12"/>
        <v>9553.529999999999</v>
      </c>
      <c r="F303" s="22">
        <f t="shared" si="13"/>
        <v>9356.55</v>
      </c>
      <c r="G303" s="1"/>
      <c r="I303" s="14"/>
      <c r="J303" s="14"/>
    </row>
    <row r="304" spans="1:10" ht="12.75">
      <c r="A304" s="9">
        <v>170</v>
      </c>
      <c r="B304" s="21" t="s">
        <v>320</v>
      </c>
      <c r="C304" s="22">
        <v>9500</v>
      </c>
      <c r="D304" s="22">
        <v>12126</v>
      </c>
      <c r="E304" s="22">
        <f t="shared" si="12"/>
        <v>11762.22</v>
      </c>
      <c r="F304" s="22">
        <f t="shared" si="13"/>
        <v>11519.699999999999</v>
      </c>
      <c r="G304" s="1"/>
      <c r="I304" s="14"/>
      <c r="J304" s="14"/>
    </row>
    <row r="305" spans="1:10" ht="12.75">
      <c r="A305" s="9">
        <v>171</v>
      </c>
      <c r="B305" s="21" t="s">
        <v>321</v>
      </c>
      <c r="C305" s="22">
        <v>12000</v>
      </c>
      <c r="D305" s="22">
        <v>15850</v>
      </c>
      <c r="E305" s="22">
        <f t="shared" si="12"/>
        <v>15374.5</v>
      </c>
      <c r="F305" s="22">
        <f t="shared" si="13"/>
        <v>15057.5</v>
      </c>
      <c r="G305" s="1"/>
      <c r="I305" s="14"/>
      <c r="J305" s="14"/>
    </row>
    <row r="306" spans="1:10" ht="12.75">
      <c r="A306" s="9">
        <v>172</v>
      </c>
      <c r="B306" s="21" t="s">
        <v>322</v>
      </c>
      <c r="C306" s="22">
        <v>18000</v>
      </c>
      <c r="D306" s="22">
        <v>23675</v>
      </c>
      <c r="E306" s="22">
        <f t="shared" si="12"/>
        <v>22964.75</v>
      </c>
      <c r="F306" s="22">
        <f t="shared" si="13"/>
        <v>22491.25</v>
      </c>
      <c r="G306" s="1"/>
      <c r="I306" s="14"/>
      <c r="J306" s="14"/>
    </row>
    <row r="307" spans="1:10" ht="12.75">
      <c r="A307" s="9">
        <v>173</v>
      </c>
      <c r="B307" s="28" t="s">
        <v>89</v>
      </c>
      <c r="C307" s="22">
        <v>5300</v>
      </c>
      <c r="D307" s="22">
        <v>5756</v>
      </c>
      <c r="E307" s="22">
        <f t="shared" si="12"/>
        <v>5583.32</v>
      </c>
      <c r="F307" s="22">
        <f t="shared" si="13"/>
        <v>5468.2</v>
      </c>
      <c r="G307" s="1"/>
      <c r="I307" s="14"/>
      <c r="J307" s="14"/>
    </row>
    <row r="308" spans="1:10" ht="12.75">
      <c r="A308" s="9">
        <v>174</v>
      </c>
      <c r="B308" s="21" t="s">
        <v>83</v>
      </c>
      <c r="C308" s="22">
        <v>8000</v>
      </c>
      <c r="D308" s="22">
        <v>8719</v>
      </c>
      <c r="E308" s="22">
        <f t="shared" si="12"/>
        <v>8457.43</v>
      </c>
      <c r="F308" s="22">
        <f t="shared" si="13"/>
        <v>8283.05</v>
      </c>
      <c r="G308" s="1"/>
      <c r="I308" s="14"/>
      <c r="J308" s="14"/>
    </row>
    <row r="309" spans="1:10" ht="12.75">
      <c r="A309" s="9">
        <v>175</v>
      </c>
      <c r="B309" s="21" t="s">
        <v>84</v>
      </c>
      <c r="C309" s="22">
        <v>10600</v>
      </c>
      <c r="D309" s="22">
        <v>11790</v>
      </c>
      <c r="E309" s="22">
        <f t="shared" si="12"/>
        <v>11436.3</v>
      </c>
      <c r="F309" s="22">
        <f t="shared" si="13"/>
        <v>11200.5</v>
      </c>
      <c r="G309" s="1"/>
      <c r="I309" s="14"/>
      <c r="J309" s="14"/>
    </row>
    <row r="310" spans="1:10" ht="12.75">
      <c r="A310" s="9">
        <v>176</v>
      </c>
      <c r="B310" s="21" t="s">
        <v>85</v>
      </c>
      <c r="C310" s="22">
        <v>16000</v>
      </c>
      <c r="D310" s="22">
        <v>17852</v>
      </c>
      <c r="E310" s="22">
        <f t="shared" si="12"/>
        <v>17316.44</v>
      </c>
      <c r="F310" s="22">
        <f t="shared" si="13"/>
        <v>16959.399999999998</v>
      </c>
      <c r="G310" s="1"/>
      <c r="I310" s="14"/>
      <c r="J310" s="14"/>
    </row>
    <row r="311" spans="2:10" ht="12.75">
      <c r="B311" s="35" t="s">
        <v>226</v>
      </c>
      <c r="C311" s="36">
        <v>132</v>
      </c>
      <c r="D311" s="22">
        <f t="shared" si="14"/>
        <v>151.8</v>
      </c>
      <c r="E311" s="22">
        <f t="shared" si="12"/>
        <v>147.246</v>
      </c>
      <c r="F311" s="22">
        <f t="shared" si="13"/>
        <v>144.21</v>
      </c>
      <c r="I311" s="14"/>
      <c r="J311" s="14"/>
    </row>
    <row r="312" spans="2:6" ht="12.75">
      <c r="B312" s="35" t="s">
        <v>227</v>
      </c>
      <c r="C312" s="36">
        <v>297</v>
      </c>
      <c r="D312" s="22">
        <f t="shared" si="14"/>
        <v>341.55</v>
      </c>
      <c r="E312" s="22">
        <f t="shared" si="12"/>
        <v>331.3035</v>
      </c>
      <c r="F312" s="22">
        <f t="shared" si="13"/>
        <v>324.47249999999997</v>
      </c>
    </row>
    <row r="313" spans="2:6" ht="12.75">
      <c r="B313" s="35" t="s">
        <v>228</v>
      </c>
      <c r="C313" s="36">
        <v>527</v>
      </c>
      <c r="D313" s="22">
        <f t="shared" si="14"/>
        <v>606.05</v>
      </c>
      <c r="E313" s="22">
        <f t="shared" si="12"/>
        <v>587.8684999999999</v>
      </c>
      <c r="F313" s="22">
        <f t="shared" si="13"/>
        <v>575.7475</v>
      </c>
    </row>
    <row r="314" spans="2:6" ht="12.75">
      <c r="B314" s="35" t="s">
        <v>229</v>
      </c>
      <c r="C314" s="36">
        <v>779</v>
      </c>
      <c r="D314" s="22">
        <f t="shared" si="14"/>
        <v>895.85</v>
      </c>
      <c r="E314" s="22">
        <f t="shared" si="12"/>
        <v>868.9745</v>
      </c>
      <c r="F314" s="22">
        <f t="shared" si="13"/>
        <v>851.0575</v>
      </c>
    </row>
    <row r="315" spans="2:6" ht="12.75">
      <c r="B315" s="35" t="s">
        <v>230</v>
      </c>
      <c r="C315" s="36">
        <v>1186</v>
      </c>
      <c r="D315" s="22">
        <f t="shared" si="14"/>
        <v>1363.9</v>
      </c>
      <c r="E315" s="22">
        <f t="shared" si="12"/>
        <v>1322.983</v>
      </c>
      <c r="F315" s="22">
        <f t="shared" si="13"/>
        <v>1295.705</v>
      </c>
    </row>
    <row r="316" spans="2:6" ht="12.75">
      <c r="B316" s="35" t="s">
        <v>231</v>
      </c>
      <c r="C316" s="36">
        <v>64</v>
      </c>
      <c r="D316" s="22">
        <f t="shared" si="14"/>
        <v>73.6</v>
      </c>
      <c r="E316" s="22">
        <f t="shared" si="12"/>
        <v>71.392</v>
      </c>
      <c r="F316" s="22">
        <f t="shared" si="13"/>
        <v>69.91999999999999</v>
      </c>
    </row>
    <row r="317" spans="2:6" ht="12.75">
      <c r="B317" s="35" t="s">
        <v>232</v>
      </c>
      <c r="C317" s="36">
        <v>104</v>
      </c>
      <c r="D317" s="22">
        <f t="shared" si="14"/>
        <v>119.6</v>
      </c>
      <c r="E317" s="22">
        <f t="shared" si="12"/>
        <v>116.01199999999999</v>
      </c>
      <c r="F317" s="22">
        <f t="shared" si="13"/>
        <v>113.61999999999999</v>
      </c>
    </row>
    <row r="318" spans="2:6" ht="12.75">
      <c r="B318" s="35" t="s">
        <v>233</v>
      </c>
      <c r="C318" s="36">
        <v>146</v>
      </c>
      <c r="D318" s="22">
        <f t="shared" si="14"/>
        <v>167.9</v>
      </c>
      <c r="E318" s="22">
        <f t="shared" si="12"/>
        <v>162.863</v>
      </c>
      <c r="F318" s="22">
        <f t="shared" si="13"/>
        <v>159.505</v>
      </c>
    </row>
    <row r="319" spans="2:6" ht="12.75">
      <c r="B319" s="35" t="s">
        <v>234</v>
      </c>
      <c r="C319" s="36">
        <v>248</v>
      </c>
      <c r="D319" s="22">
        <f t="shared" si="14"/>
        <v>285.2</v>
      </c>
      <c r="E319" s="22">
        <f t="shared" si="12"/>
        <v>276.644</v>
      </c>
      <c r="F319" s="22">
        <f t="shared" si="13"/>
        <v>270.94</v>
      </c>
    </row>
    <row r="320" spans="2:6" ht="12.75">
      <c r="B320" s="35" t="s">
        <v>235</v>
      </c>
      <c r="C320" s="36">
        <v>405</v>
      </c>
      <c r="D320" s="22">
        <f t="shared" si="14"/>
        <v>465.75</v>
      </c>
      <c r="E320" s="22">
        <f t="shared" si="12"/>
        <v>451.7775</v>
      </c>
      <c r="F320" s="22">
        <f t="shared" si="13"/>
        <v>442.4625</v>
      </c>
    </row>
    <row r="321" spans="2:6" ht="12.75">
      <c r="B321" s="35" t="s">
        <v>236</v>
      </c>
      <c r="C321" s="36">
        <v>612</v>
      </c>
      <c r="D321" s="22">
        <f t="shared" si="14"/>
        <v>703.8</v>
      </c>
      <c r="E321" s="22">
        <f t="shared" si="12"/>
        <v>682.6859999999999</v>
      </c>
      <c r="F321" s="22">
        <f t="shared" si="13"/>
        <v>668.6099999999999</v>
      </c>
    </row>
  </sheetData>
  <mergeCells count="8">
    <mergeCell ref="E8:F8"/>
    <mergeCell ref="E9:F9"/>
    <mergeCell ref="A8:A9"/>
    <mergeCell ref="B8:B9"/>
    <mergeCell ref="A10:A11"/>
    <mergeCell ref="B10:B11"/>
    <mergeCell ref="C10:C11"/>
    <mergeCell ref="D10:D1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Tanya</cp:lastModifiedBy>
  <cp:lastPrinted>2021-01-27T11:23:59Z</cp:lastPrinted>
  <dcterms:created xsi:type="dcterms:W3CDTF">2014-05-26T12:47:00Z</dcterms:created>
  <dcterms:modified xsi:type="dcterms:W3CDTF">2024-04-11T18:28:42Z</dcterms:modified>
  <cp:category/>
  <cp:version/>
  <cp:contentType/>
  <cp:contentStatus/>
</cp:coreProperties>
</file>